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80" windowWidth="20730" windowHeight="7665" activeTab="5"/>
  </bookViews>
  <sheets>
    <sheet name="1" sheetId="1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11" sheetId="12" r:id="rId11"/>
    <sheet name="12" sheetId="13" r:id="rId12"/>
    <sheet name="13" sheetId="14" r:id="rId13"/>
    <sheet name=" 14" sheetId="15" r:id="rId14"/>
    <sheet name=" 15" sheetId="16" r:id="rId15"/>
    <sheet name="16" sheetId="24" r:id="rId16"/>
    <sheet name="17" sheetId="25" r:id="rId17"/>
    <sheet name="18" sheetId="26" r:id="rId18"/>
    <sheet name="19" sheetId="27" r:id="rId19"/>
    <sheet name="20" sheetId="28" r:id="rId20"/>
    <sheet name=" 15 (2)" sheetId="22" state="hidden" r:id="rId21"/>
    <sheet name="Лист1" sheetId="23" r:id="rId2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G9" i="4"/>
  <c r="L12" i="26" l="1"/>
</calcChain>
</file>

<file path=xl/sharedStrings.xml><?xml version="1.0" encoding="utf-8"?>
<sst xmlns="http://schemas.openxmlformats.org/spreadsheetml/2006/main" count="556" uniqueCount="125">
  <si>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</si>
  <si>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</si>
  <si>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</si>
  <si>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</si>
  <si>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</si>
  <si>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</si>
  <si>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</si>
  <si>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</si>
  <si>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</si>
  <si>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</si>
  <si>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</si>
  <si>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</si>
  <si>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</si>
  <si>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</si>
  <si>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</si>
  <si>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</si>
  <si>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</si>
  <si>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</si>
  <si>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</si>
  <si>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</si>
  <si>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</si>
  <si>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 xml:space="preserve">бананы </t>
  </si>
  <si>
    <t xml:space="preserve">печенье </t>
  </si>
  <si>
    <t>яблоки</t>
  </si>
  <si>
    <t>2. блюдо</t>
  </si>
  <si>
    <t>борщ</t>
  </si>
  <si>
    <t>напиток</t>
  </si>
  <si>
    <t>бутерброд</t>
  </si>
  <si>
    <t xml:space="preserve"> </t>
  </si>
  <si>
    <t>каша мол. пшеничная</t>
  </si>
  <si>
    <t>какао с молоком</t>
  </si>
  <si>
    <t xml:space="preserve">банан </t>
  </si>
  <si>
    <t>бутерброд с сыром</t>
  </si>
  <si>
    <t xml:space="preserve">хлеб  </t>
  </si>
  <si>
    <t xml:space="preserve">гуляш из гавядины </t>
  </si>
  <si>
    <t>каша гречневая расс.</t>
  </si>
  <si>
    <t>каша молочная ячневая</t>
  </si>
  <si>
    <t xml:space="preserve">бутерброд с маслом </t>
  </si>
  <si>
    <t xml:space="preserve">хлеб </t>
  </si>
  <si>
    <t>завтрак</t>
  </si>
  <si>
    <t>курица, тушенная в соусе</t>
  </si>
  <si>
    <t>пюре картофельное</t>
  </si>
  <si>
    <t>сок фруктовый</t>
  </si>
  <si>
    <t xml:space="preserve">салат из свеклы  </t>
  </si>
  <si>
    <t>салаты</t>
  </si>
  <si>
    <t>соки</t>
  </si>
  <si>
    <t xml:space="preserve">суп молочный с крупой </t>
  </si>
  <si>
    <t>яйца варенные</t>
  </si>
  <si>
    <t xml:space="preserve"> хол.бл.</t>
  </si>
  <si>
    <t xml:space="preserve"> хлеб</t>
  </si>
  <si>
    <t>каша молочная манная</t>
  </si>
  <si>
    <t xml:space="preserve">какао с молоком </t>
  </si>
  <si>
    <t xml:space="preserve">бутерброд с сыром </t>
  </si>
  <si>
    <t xml:space="preserve">пряники </t>
  </si>
  <si>
    <t>каша гр.рассыпчатая</t>
  </si>
  <si>
    <t xml:space="preserve">гуляш из говядины </t>
  </si>
  <si>
    <t>компот из пл. свежих яблок</t>
  </si>
  <si>
    <t>макароные издели отв.с маслом</t>
  </si>
  <si>
    <t xml:space="preserve">компот из сухофруктов </t>
  </si>
  <si>
    <t>салат из тертой моркови</t>
  </si>
  <si>
    <t xml:space="preserve">плов из птицы </t>
  </si>
  <si>
    <t>компот из смеси сухофруктов</t>
  </si>
  <si>
    <t>йогурт фруктовый</t>
  </si>
  <si>
    <t>овощи</t>
  </si>
  <si>
    <t>дисерт</t>
  </si>
  <si>
    <t>каша молочная овс.</t>
  </si>
  <si>
    <t xml:space="preserve"> фрукты</t>
  </si>
  <si>
    <t>суп с макарон. изд.</t>
  </si>
  <si>
    <t>кисель</t>
  </si>
  <si>
    <t xml:space="preserve"> гарнир</t>
  </si>
  <si>
    <t>суп гороховый</t>
  </si>
  <si>
    <t>жаркое по -домаш.</t>
  </si>
  <si>
    <t>компот из см.сух</t>
  </si>
  <si>
    <t>каша пер. расс.</t>
  </si>
  <si>
    <t>кампот из смеси сух.</t>
  </si>
  <si>
    <t xml:space="preserve">хлеб   </t>
  </si>
  <si>
    <t>суп фасолевый</t>
  </si>
  <si>
    <t xml:space="preserve">рыба припущенная </t>
  </si>
  <si>
    <t>пюре карт.</t>
  </si>
  <si>
    <t>кампот из св. яблок</t>
  </si>
  <si>
    <t>салат из капусты с гор.</t>
  </si>
  <si>
    <t xml:space="preserve">2.  блюдо </t>
  </si>
  <si>
    <t>суп перловый</t>
  </si>
  <si>
    <t>плов с говядиной</t>
  </si>
  <si>
    <t>компот из см. сухоф.</t>
  </si>
  <si>
    <t xml:space="preserve"> 2 блюдо</t>
  </si>
  <si>
    <t>МКОУ "Чишилинская СОШ им. Амирарсланова Д.М."</t>
  </si>
  <si>
    <t>компот из пл. свж . яблок</t>
  </si>
  <si>
    <t>x</t>
  </si>
  <si>
    <t>0.15</t>
  </si>
  <si>
    <t xml:space="preserve">гуляш из говяины </t>
  </si>
  <si>
    <t>сок натуральный</t>
  </si>
  <si>
    <t xml:space="preserve">яйцо варенное </t>
  </si>
  <si>
    <t>пряник промыш. производства</t>
  </si>
  <si>
    <t>хол. Блюдо</t>
  </si>
  <si>
    <t>гор. напиток</t>
  </si>
  <si>
    <t>бананы</t>
  </si>
  <si>
    <t>суп рисовый</t>
  </si>
  <si>
    <t>курица, тушен. В соусе</t>
  </si>
  <si>
    <t>макаронные из. отв.</t>
  </si>
  <si>
    <t>компот из см. сухофр.</t>
  </si>
  <si>
    <t>хлеб пшеничный</t>
  </si>
  <si>
    <t>суп   чечевичный</t>
  </si>
  <si>
    <t>2 блюдо</t>
  </si>
  <si>
    <t>каша пшен. расс.</t>
  </si>
  <si>
    <t>гор.нап.</t>
  </si>
  <si>
    <t>компот из пл. св. яб</t>
  </si>
  <si>
    <t>салат</t>
  </si>
  <si>
    <t xml:space="preserve">щи из капусты </t>
  </si>
  <si>
    <t>плов из курицы</t>
  </si>
  <si>
    <t>гр. напиток</t>
  </si>
  <si>
    <t>компот из смеси сух.</t>
  </si>
  <si>
    <t>рассольник</t>
  </si>
  <si>
    <t>блюдо</t>
  </si>
  <si>
    <t>рыба запеч.</t>
  </si>
  <si>
    <t>пюре картоф.</t>
  </si>
  <si>
    <t>салат из свеклы</t>
  </si>
  <si>
    <t>гор. Напиток</t>
  </si>
  <si>
    <t>камот из см. сух.</t>
  </si>
  <si>
    <t>суп  пшеничный</t>
  </si>
  <si>
    <t>каша греч. расс</t>
  </si>
  <si>
    <t>гор. нап.</t>
  </si>
  <si>
    <t>компот из см. сух</t>
  </si>
  <si>
    <t>МКОУ "Калкнинская СОШ."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</si>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</sst>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theme="5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9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2" borderId="14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1" fillId="2" borderId="6" xfId="0" applyFont="1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left" wrapText="1"/>
    </xf>
    <xf numFmtId="2" fontId="0" fillId="2" borderId="2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wrapText="1"/>
    </xf>
    <xf numFmtId="0" fontId="0" fillId="2" borderId="2" xfId="0" applyFill="1" applyBorder="1"/>
    <xf numFmtId="2" fontId="0" fillId="2" borderId="23" xfId="0" applyNumberFormat="1" applyFill="1" applyBorder="1" applyProtection="1">
      <protection locked="0"/>
    </xf>
    <xf numFmtId="0" fontId="4" fillId="2" borderId="1" xfId="0" applyFont="1" applyFill="1" applyBorder="1" applyAlignment="1">
      <alignment vertical="center" wrapText="1"/>
    </xf>
    <xf numFmtId="0" fontId="0" fillId="2" borderId="24" xfId="0" applyFill="1" applyBorder="1" applyAlignment="1" applyProtection="1">
      <alignment wrapText="1"/>
      <protection locked="0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1" fontId="0" fillId="2" borderId="25" xfId="0" applyNumberFormat="1" applyFill="1" applyBorder="1" applyProtection="1">
      <protection locked="0"/>
    </xf>
    <xf numFmtId="0" fontId="5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26" xfId="0" applyBorder="1"/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6" fillId="2" borderId="1" xfId="0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6" xfId="0" applyFont="1" applyFill="1" applyBorder="1"/>
    <xf numFmtId="0" fontId="6" fillId="2" borderId="4" xfId="0" applyFont="1" applyFill="1" applyBorder="1"/>
    <xf numFmtId="0" fontId="6" fillId="2" borderId="1" xfId="0" applyFont="1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5" borderId="13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5" xfId="0" applyFill="1" applyBorder="1"/>
    <xf numFmtId="0" fontId="0" fillId="5" borderId="6" xfId="0" applyFill="1" applyBorder="1"/>
    <xf numFmtId="0" fontId="0" fillId="5" borderId="6" xfId="0" applyFill="1" applyBorder="1" applyProtection="1">
      <protection locked="0"/>
    </xf>
    <xf numFmtId="0" fontId="1" fillId="5" borderId="1" xfId="0" applyFont="1" applyFill="1" applyBorder="1"/>
    <xf numFmtId="1" fontId="0" fillId="5" borderId="6" xfId="0" applyNumberFormat="1" applyFill="1" applyBorder="1" applyProtection="1">
      <protection locked="0"/>
    </xf>
    <xf numFmtId="2" fontId="0" fillId="5" borderId="6" xfId="0" applyNumberFormat="1" applyFill="1" applyBorder="1" applyProtection="1">
      <protection locked="0"/>
    </xf>
    <xf numFmtId="2" fontId="0" fillId="5" borderId="7" xfId="0" applyNumberFormat="1" applyFill="1" applyBorder="1" applyProtection="1">
      <protection locked="0"/>
    </xf>
    <xf numFmtId="0" fontId="0" fillId="5" borderId="8" xfId="0" applyFill="1" applyBorder="1"/>
    <xf numFmtId="0" fontId="0" fillId="5" borderId="1" xfId="0" applyFill="1" applyBorder="1"/>
    <xf numFmtId="0" fontId="0" fillId="5" borderId="1" xfId="0" applyFill="1" applyBorder="1" applyProtection="1">
      <protection locked="0"/>
    </xf>
    <xf numFmtId="0" fontId="1" fillId="5" borderId="1" xfId="0" applyFont="1" applyFill="1" applyBorder="1" applyAlignment="1">
      <alignment wrapText="1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0" fillId="5" borderId="18" xfId="0" applyFill="1" applyBorder="1" applyProtection="1">
      <protection locked="0"/>
    </xf>
    <xf numFmtId="1" fontId="0" fillId="5" borderId="18" xfId="0" applyNumberFormat="1" applyFill="1" applyBorder="1" applyProtection="1">
      <protection locked="0"/>
    </xf>
    <xf numFmtId="2" fontId="0" fillId="5" borderId="18" xfId="0" applyNumberFormat="1" applyFill="1" applyBorder="1" applyProtection="1">
      <protection locked="0"/>
    </xf>
    <xf numFmtId="2" fontId="0" fillId="5" borderId="19" xfId="0" applyNumberFormat="1" applyFill="1" applyBorder="1" applyProtection="1">
      <protection locked="0"/>
    </xf>
    <xf numFmtId="0" fontId="0" fillId="5" borderId="10" xfId="0" applyFill="1" applyBorder="1"/>
    <xf numFmtId="0" fontId="2" fillId="5" borderId="1" xfId="0" applyFont="1" applyFill="1" applyBorder="1"/>
    <xf numFmtId="0" fontId="0" fillId="5" borderId="11" xfId="0" applyFill="1" applyBorder="1" applyProtection="1">
      <protection locked="0"/>
    </xf>
    <xf numFmtId="1" fontId="0" fillId="5" borderId="11" xfId="0" applyNumberFormat="1" applyFill="1" applyBorder="1" applyProtection="1">
      <protection locked="0"/>
    </xf>
    <xf numFmtId="2" fontId="0" fillId="5" borderId="11" xfId="0" applyNumberFormat="1" applyFill="1" applyBorder="1" applyProtection="1">
      <protection locked="0"/>
    </xf>
    <xf numFmtId="2" fontId="0" fillId="5" borderId="12" xfId="0" applyNumberFormat="1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7" xfId="0" applyNumberFormat="1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9" xfId="0" applyNumberFormat="1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2" xfId="0" applyNumberFormat="1" applyFill="1" applyBorder="1" applyProtection="1">
      <protection locked="0"/>
    </xf>
    <xf numFmtId="0" fontId="0" fillId="5" borderId="4" xfId="0" applyFill="1" applyBorder="1"/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0" fontId="0" fillId="3" borderId="0" xfId="0" applyFill="1"/>
    <xf numFmtId="165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0" borderId="6" xfId="0" applyBorder="1"/>
    <xf numFmtId="164" fontId="0" fillId="2" borderId="6" xfId="0" applyNumberFormat="1" applyFill="1" applyBorder="1" applyAlignment="1" applyProtection="1">
      <alignment horizontal="left"/>
      <protection locked="0"/>
    </xf>
    <xf numFmtId="1" fontId="0" fillId="2" borderId="22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9"/>
  <sheetViews>
    <sheetView showGridLines="0" showRowColHeaders="0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142" t="s">
        <v>124</v>
      </c>
      <c r="C1" s="143"/>
      <c r="D1" s="144"/>
      <c r="E1" t="s">
        <v>17</v>
      </c>
      <c r="F1" s="92"/>
      <c r="I1" t="s">
        <v>1</v>
      </c>
      <c r="J1" s="93"/>
    </row>
    <row r="2" spans="1:14" ht="7.5" customHeight="1" thickBot="1" x14ac:dyDescent="0.3"/>
    <row r="3" spans="1:14" ht="15.75" thickBot="1" x14ac:dyDescent="0.3">
      <c r="A3" s="94" t="s">
        <v>2</v>
      </c>
      <c r="B3" s="95" t="s">
        <v>3</v>
      </c>
      <c r="C3" s="95" t="s">
        <v>19</v>
      </c>
      <c r="D3" s="95" t="s">
        <v>4</v>
      </c>
      <c r="E3" s="95" t="s">
        <v>20</v>
      </c>
      <c r="F3" s="95" t="s">
        <v>5</v>
      </c>
      <c r="G3" s="95" t="s">
        <v>6</v>
      </c>
      <c r="H3" s="95" t="s">
        <v>7</v>
      </c>
      <c r="I3" s="95" t="s">
        <v>8</v>
      </c>
      <c r="J3" s="96" t="s">
        <v>9</v>
      </c>
    </row>
    <row r="4" spans="1:14" x14ac:dyDescent="0.25">
      <c r="A4" s="97" t="s">
        <v>10</v>
      </c>
      <c r="B4" s="98" t="s">
        <v>11</v>
      </c>
      <c r="C4" s="99">
        <v>116</v>
      </c>
      <c r="D4" s="100" t="s">
        <v>29</v>
      </c>
      <c r="E4" s="101">
        <v>200</v>
      </c>
      <c r="F4" s="102">
        <v>17.87</v>
      </c>
      <c r="G4" s="102">
        <v>220</v>
      </c>
      <c r="H4" s="102">
        <v>6</v>
      </c>
      <c r="I4" s="102">
        <v>8</v>
      </c>
      <c r="J4" s="103">
        <v>29</v>
      </c>
    </row>
    <row r="5" spans="1:14" x14ac:dyDescent="0.25">
      <c r="A5" s="104"/>
      <c r="B5" s="105" t="s">
        <v>12</v>
      </c>
      <c r="C5" s="106">
        <v>266</v>
      </c>
      <c r="D5" s="107" t="s">
        <v>30</v>
      </c>
      <c r="E5" s="108">
        <v>200</v>
      </c>
      <c r="F5" s="109">
        <v>17.12</v>
      </c>
      <c r="G5" s="109">
        <v>123</v>
      </c>
      <c r="H5" s="109">
        <v>4</v>
      </c>
      <c r="I5" s="109">
        <v>5</v>
      </c>
      <c r="J5" s="110">
        <v>18</v>
      </c>
    </row>
    <row r="6" spans="1:14" x14ac:dyDescent="0.25">
      <c r="A6" s="104"/>
      <c r="B6" s="105" t="s">
        <v>16</v>
      </c>
      <c r="C6" s="106">
        <v>231</v>
      </c>
      <c r="D6" s="100" t="s">
        <v>31</v>
      </c>
      <c r="E6" s="108">
        <v>110</v>
      </c>
      <c r="F6" s="109">
        <v>18.12</v>
      </c>
      <c r="G6" s="109">
        <v>119.71</v>
      </c>
      <c r="H6" s="109">
        <v>2.5</v>
      </c>
      <c r="I6" s="109">
        <v>1.25</v>
      </c>
      <c r="J6" s="110">
        <v>26.25</v>
      </c>
    </row>
    <row r="7" spans="1:14" x14ac:dyDescent="0.25">
      <c r="A7" s="104"/>
      <c r="B7" s="111" t="s">
        <v>27</v>
      </c>
      <c r="C7" s="106">
        <v>3</v>
      </c>
      <c r="D7" s="100" t="s">
        <v>32</v>
      </c>
      <c r="E7" s="108">
        <v>41</v>
      </c>
      <c r="F7" s="109">
        <v>20.46</v>
      </c>
      <c r="G7" s="109">
        <v>157</v>
      </c>
      <c r="H7" s="109">
        <v>5</v>
      </c>
      <c r="I7" s="109">
        <v>7</v>
      </c>
      <c r="J7" s="110">
        <v>15</v>
      </c>
    </row>
    <row r="8" spans="1:14" x14ac:dyDescent="0.25">
      <c r="A8" s="104"/>
      <c r="B8" s="112" t="s">
        <v>18</v>
      </c>
      <c r="C8" s="112">
        <v>0</v>
      </c>
      <c r="D8" s="100" t="s">
        <v>33</v>
      </c>
      <c r="E8" s="113">
        <v>25</v>
      </c>
      <c r="F8" s="114">
        <v>2.0699999999999998</v>
      </c>
      <c r="G8" s="114">
        <v>53</v>
      </c>
      <c r="H8" s="114">
        <v>1.33</v>
      </c>
      <c r="I8" s="114"/>
      <c r="J8" s="115">
        <v>9.6</v>
      </c>
    </row>
    <row r="9" spans="1:14" ht="15.75" thickBot="1" x14ac:dyDescent="0.3">
      <c r="A9" s="116"/>
      <c r="B9" s="117"/>
      <c r="C9" s="118"/>
      <c r="D9" s="100"/>
      <c r="E9" s="119"/>
      <c r="F9" s="120"/>
      <c r="G9" s="120"/>
      <c r="H9" s="120"/>
      <c r="I9" s="120"/>
      <c r="J9" s="121"/>
    </row>
    <row r="10" spans="1:14" x14ac:dyDescent="0.25">
      <c r="A10" s="97"/>
      <c r="B10" s="98" t="s">
        <v>28</v>
      </c>
      <c r="C10" s="99"/>
      <c r="D10" s="122"/>
      <c r="E10" s="101"/>
      <c r="F10" s="102"/>
      <c r="G10" s="101"/>
      <c r="H10" s="101"/>
      <c r="I10" s="101"/>
      <c r="J10" s="123"/>
    </row>
    <row r="11" spans="1:14" x14ac:dyDescent="0.25">
      <c r="A11" s="104"/>
      <c r="B11" s="106"/>
      <c r="C11" s="106"/>
      <c r="D11" s="124"/>
      <c r="E11" s="108"/>
      <c r="F11" s="109"/>
      <c r="G11" s="108"/>
      <c r="H11" s="108"/>
      <c r="I11" s="108"/>
      <c r="J11" s="125"/>
    </row>
    <row r="12" spans="1:14" ht="15.75" thickBot="1" x14ac:dyDescent="0.3">
      <c r="A12" s="116"/>
      <c r="B12" s="118"/>
      <c r="C12" s="118"/>
      <c r="D12" s="126"/>
      <c r="E12" s="119"/>
      <c r="F12" s="120"/>
      <c r="G12" s="119"/>
      <c r="H12" s="119"/>
      <c r="I12" s="119"/>
      <c r="J12" s="127"/>
    </row>
    <row r="13" spans="1:14" x14ac:dyDescent="0.25">
      <c r="A13" s="104"/>
      <c r="B13" s="128"/>
      <c r="C13" s="129"/>
      <c r="D13" s="130"/>
      <c r="E13" s="131"/>
      <c r="F13" s="132"/>
      <c r="G13" s="131"/>
      <c r="H13" s="131"/>
      <c r="I13" s="131"/>
      <c r="J13" s="133"/>
    </row>
    <row r="14" spans="1:14" x14ac:dyDescent="0.25">
      <c r="A14" s="104"/>
      <c r="B14" s="105"/>
      <c r="C14" s="106"/>
      <c r="D14" s="124"/>
      <c r="E14" s="108"/>
      <c r="F14" s="109"/>
      <c r="G14" s="108"/>
      <c r="H14" s="108"/>
      <c r="I14" s="108"/>
      <c r="J14" s="125"/>
      <c r="N14" s="134" t="s">
        <v>28</v>
      </c>
    </row>
    <row r="15" spans="1:14" x14ac:dyDescent="0.25">
      <c r="A15" s="104"/>
      <c r="B15" s="105"/>
      <c r="C15" s="106"/>
      <c r="D15" s="124"/>
      <c r="E15" s="108"/>
      <c r="F15" s="109"/>
      <c r="G15" s="108"/>
      <c r="H15" s="108"/>
      <c r="I15" s="108"/>
      <c r="J15" s="125"/>
    </row>
    <row r="16" spans="1:14" x14ac:dyDescent="0.25">
      <c r="A16" s="104"/>
      <c r="B16" s="105"/>
      <c r="C16" s="106"/>
      <c r="D16" s="124"/>
      <c r="E16" s="108"/>
      <c r="F16" s="109"/>
      <c r="G16" s="108"/>
      <c r="H16" s="108"/>
      <c r="I16" s="108"/>
      <c r="J16" s="125"/>
    </row>
    <row r="17" spans="1:10" x14ac:dyDescent="0.25">
      <c r="A17" s="6"/>
      <c r="B17" s="86"/>
      <c r="C17" s="87"/>
      <c r="D17" s="90"/>
      <c r="E17" s="88"/>
      <c r="F17" s="89"/>
      <c r="G17" s="88"/>
      <c r="H17" s="88"/>
      <c r="I17" s="88"/>
      <c r="J17" s="91"/>
    </row>
    <row r="18" spans="1:10" x14ac:dyDescent="0.25">
      <c r="A18" s="6"/>
      <c r="B18" s="86"/>
      <c r="C18" s="87"/>
      <c r="D18" s="90"/>
      <c r="E18" s="88"/>
      <c r="F18" s="89"/>
      <c r="G18" s="88"/>
      <c r="H18" s="88"/>
      <c r="I18" s="88"/>
      <c r="J18" s="91"/>
    </row>
    <row r="19" spans="1:10" x14ac:dyDescent="0.25">
      <c r="A19" s="68"/>
      <c r="B19" s="86"/>
      <c r="C19" s="87"/>
      <c r="D19" s="90"/>
      <c r="E19" s="88"/>
      <c r="F19" s="89"/>
      <c r="G19" s="88"/>
      <c r="H19" s="88"/>
      <c r="I19" s="88"/>
      <c r="J19" s="91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5">
        <v>117</v>
      </c>
      <c r="D4" s="45" t="s">
        <v>65</v>
      </c>
      <c r="E4" s="14">
        <v>150</v>
      </c>
      <c r="F4" s="24">
        <v>16.079999999999998</v>
      </c>
      <c r="G4" s="24">
        <v>117</v>
      </c>
      <c r="H4" s="24">
        <v>5</v>
      </c>
      <c r="I4" s="24">
        <v>6</v>
      </c>
      <c r="J4" s="37">
        <v>24</v>
      </c>
    </row>
    <row r="5" spans="1:10" x14ac:dyDescent="0.25">
      <c r="A5" s="6"/>
      <c r="B5" s="43" t="s">
        <v>26</v>
      </c>
      <c r="C5" s="2">
        <v>271</v>
      </c>
      <c r="D5" s="46" t="s">
        <v>91</v>
      </c>
      <c r="E5" s="16">
        <v>200</v>
      </c>
      <c r="F5" s="25">
        <v>24.69</v>
      </c>
      <c r="G5" s="25">
        <v>104</v>
      </c>
      <c r="H5" s="25">
        <v>1</v>
      </c>
      <c r="I5" s="25"/>
      <c r="J5" s="38">
        <v>20</v>
      </c>
    </row>
    <row r="6" spans="1:10" x14ac:dyDescent="0.25">
      <c r="A6" s="6"/>
      <c r="B6" s="43" t="s">
        <v>94</v>
      </c>
      <c r="C6" s="2">
        <v>143</v>
      </c>
      <c r="D6" s="45" t="s">
        <v>92</v>
      </c>
      <c r="E6" s="16">
        <v>40</v>
      </c>
      <c r="F6" s="25">
        <v>12.58</v>
      </c>
      <c r="G6" s="25">
        <v>63</v>
      </c>
      <c r="H6" s="25">
        <v>5</v>
      </c>
      <c r="I6" s="25">
        <v>5</v>
      </c>
      <c r="J6" s="38">
        <v>18</v>
      </c>
    </row>
    <row r="7" spans="1:10" x14ac:dyDescent="0.25">
      <c r="A7" s="6"/>
      <c r="B7" s="2" t="s">
        <v>66</v>
      </c>
      <c r="C7" s="2">
        <v>231</v>
      </c>
      <c r="D7" s="45" t="s">
        <v>23</v>
      </c>
      <c r="E7" s="16">
        <v>100</v>
      </c>
      <c r="F7" s="25">
        <v>14.69</v>
      </c>
      <c r="G7" s="25">
        <v>68.62</v>
      </c>
      <c r="H7" s="25"/>
      <c r="I7" s="25"/>
      <c r="J7" s="38">
        <v>14.6</v>
      </c>
    </row>
    <row r="8" spans="1:10" ht="15.75" thickBot="1" x14ac:dyDescent="0.3">
      <c r="A8" s="7"/>
      <c r="B8" s="8" t="s">
        <v>18</v>
      </c>
      <c r="C8" s="8">
        <v>0</v>
      </c>
      <c r="D8" s="45" t="s">
        <v>33</v>
      </c>
      <c r="E8" s="18">
        <v>50</v>
      </c>
      <c r="F8" s="26">
        <v>3.85</v>
      </c>
      <c r="G8" s="26">
        <v>133.13</v>
      </c>
      <c r="H8" s="26">
        <v>3.75</v>
      </c>
      <c r="I8" s="26">
        <v>1</v>
      </c>
      <c r="J8" s="39">
        <v>23.75</v>
      </c>
    </row>
    <row r="9" spans="1:10" x14ac:dyDescent="0.25">
      <c r="A9" s="4"/>
      <c r="B9" s="44" t="s">
        <v>28</v>
      </c>
      <c r="C9" s="136" t="s">
        <v>89</v>
      </c>
      <c r="D9" s="32" t="s">
        <v>93</v>
      </c>
      <c r="E9" s="14">
        <v>20</v>
      </c>
      <c r="F9" s="24">
        <v>3.75</v>
      </c>
      <c r="G9" s="14">
        <v>94</v>
      </c>
      <c r="H9" s="140">
        <v>0.5</v>
      </c>
      <c r="I9" s="140">
        <v>12.5</v>
      </c>
      <c r="J9" s="15">
        <v>6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69"/>
      <c r="H11" s="18"/>
      <c r="I11" s="18"/>
      <c r="J11" s="19"/>
    </row>
    <row r="12" spans="1:10" x14ac:dyDescent="0.25">
      <c r="A12" s="6"/>
      <c r="B12" s="9"/>
      <c r="C12" s="3"/>
      <c r="D12" s="35"/>
      <c r="E12" s="20"/>
      <c r="F12" s="27" t="s">
        <v>28</v>
      </c>
      <c r="G12" s="20"/>
      <c r="H12" s="20"/>
      <c r="I12" s="20"/>
      <c r="J12" s="21"/>
    </row>
    <row r="13" spans="1:10" x14ac:dyDescent="0.25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85</v>
      </c>
      <c r="D4" s="62" t="s">
        <v>67</v>
      </c>
      <c r="E4" s="56">
        <v>250</v>
      </c>
      <c r="F4" s="52">
        <v>8.5299999999999994</v>
      </c>
      <c r="G4" s="24">
        <v>122</v>
      </c>
      <c r="H4" s="24">
        <v>3</v>
      </c>
      <c r="I4" s="24">
        <v>3</v>
      </c>
      <c r="J4" s="37">
        <v>23</v>
      </c>
    </row>
    <row r="5" spans="1:10" ht="15.75" x14ac:dyDescent="0.25">
      <c r="A5" s="6"/>
      <c r="B5" s="43" t="s">
        <v>69</v>
      </c>
      <c r="C5" s="2">
        <v>198</v>
      </c>
      <c r="D5" s="63" t="s">
        <v>40</v>
      </c>
      <c r="E5" s="56">
        <v>90</v>
      </c>
      <c r="F5" s="53">
        <v>37.81</v>
      </c>
      <c r="G5" s="25">
        <v>90</v>
      </c>
      <c r="H5" s="25">
        <v>14</v>
      </c>
      <c r="I5" s="25">
        <v>17</v>
      </c>
      <c r="J5" s="38">
        <v>7</v>
      </c>
    </row>
    <row r="6" spans="1:10" ht="15.75" x14ac:dyDescent="0.25">
      <c r="A6" s="6"/>
      <c r="B6" s="43" t="s">
        <v>24</v>
      </c>
      <c r="C6" s="2">
        <v>114</v>
      </c>
      <c r="D6" s="63" t="s">
        <v>35</v>
      </c>
      <c r="E6" s="56">
        <v>150</v>
      </c>
      <c r="F6" s="53">
        <v>14.92</v>
      </c>
      <c r="G6" s="25">
        <v>150</v>
      </c>
      <c r="H6" s="25">
        <v>9</v>
      </c>
      <c r="I6" s="25">
        <v>6</v>
      </c>
      <c r="J6" s="38">
        <v>39</v>
      </c>
    </row>
    <row r="7" spans="1:10" ht="15.75" x14ac:dyDescent="0.25">
      <c r="A7" s="6"/>
      <c r="B7" s="2" t="s">
        <v>26</v>
      </c>
      <c r="C7" s="2">
        <v>245</v>
      </c>
      <c r="D7" s="62" t="s">
        <v>68</v>
      </c>
      <c r="E7" s="56">
        <v>200</v>
      </c>
      <c r="F7" s="53">
        <v>10.53</v>
      </c>
      <c r="G7" s="25">
        <v>103</v>
      </c>
      <c r="H7" s="25"/>
      <c r="I7" s="25"/>
      <c r="J7" s="38">
        <v>24</v>
      </c>
    </row>
    <row r="8" spans="1:10" ht="16.5" thickBot="1" x14ac:dyDescent="0.3">
      <c r="A8" s="7"/>
      <c r="B8" s="8" t="s">
        <v>18</v>
      </c>
      <c r="C8" s="8">
        <v>0</v>
      </c>
      <c r="D8" s="62" t="s">
        <v>33</v>
      </c>
      <c r="E8" s="56">
        <v>50</v>
      </c>
      <c r="F8" s="59">
        <v>3.85</v>
      </c>
      <c r="G8" s="26">
        <v>133</v>
      </c>
      <c r="H8" s="26">
        <v>4</v>
      </c>
      <c r="I8" s="26">
        <v>1</v>
      </c>
      <c r="J8" s="39">
        <v>24</v>
      </c>
    </row>
    <row r="9" spans="1:10" ht="15.75" x14ac:dyDescent="0.25">
      <c r="A9" s="4" t="s">
        <v>28</v>
      </c>
      <c r="B9" s="49" t="s">
        <v>28</v>
      </c>
      <c r="C9" s="5"/>
      <c r="D9" s="61"/>
      <c r="E9" s="56"/>
      <c r="F9" s="52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20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28</v>
      </c>
      <c r="B12" s="42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3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28</v>
      </c>
      <c r="B4" s="44" t="s">
        <v>11</v>
      </c>
      <c r="C4" s="5">
        <v>78</v>
      </c>
      <c r="D4" s="45" t="s">
        <v>70</v>
      </c>
      <c r="E4" s="14">
        <v>250</v>
      </c>
      <c r="F4" s="24">
        <v>6.36</v>
      </c>
      <c r="G4" s="24">
        <v>131</v>
      </c>
      <c r="H4" s="24">
        <v>5</v>
      </c>
      <c r="I4" s="24">
        <v>3</v>
      </c>
      <c r="J4" s="37">
        <v>22</v>
      </c>
    </row>
    <row r="5" spans="1:10" x14ac:dyDescent="0.25">
      <c r="A5" s="6"/>
      <c r="B5" s="43" t="s">
        <v>24</v>
      </c>
      <c r="C5" s="2">
        <v>174</v>
      </c>
      <c r="D5" s="46" t="s">
        <v>71</v>
      </c>
      <c r="E5" s="16">
        <v>170</v>
      </c>
      <c r="F5" s="25">
        <v>42.04</v>
      </c>
      <c r="G5" s="25">
        <v>330</v>
      </c>
      <c r="H5" s="25">
        <v>19</v>
      </c>
      <c r="I5" s="25">
        <v>19</v>
      </c>
      <c r="J5" s="38">
        <v>20</v>
      </c>
    </row>
    <row r="6" spans="1:10" x14ac:dyDescent="0.25">
      <c r="A6" s="6"/>
      <c r="B6" s="43" t="s">
        <v>95</v>
      </c>
      <c r="C6" s="2">
        <v>241</v>
      </c>
      <c r="D6" s="45" t="s">
        <v>72</v>
      </c>
      <c r="E6" s="16">
        <v>200</v>
      </c>
      <c r="F6" s="25">
        <v>8.6999999999999993</v>
      </c>
      <c r="G6" s="25">
        <v>130</v>
      </c>
      <c r="H6" s="25">
        <v>1</v>
      </c>
      <c r="I6" s="25"/>
      <c r="J6" s="38">
        <v>31</v>
      </c>
    </row>
    <row r="7" spans="1:10" x14ac:dyDescent="0.25">
      <c r="A7" s="6"/>
      <c r="B7" s="2" t="s">
        <v>18</v>
      </c>
      <c r="C7" s="2">
        <v>0</v>
      </c>
      <c r="D7" s="45" t="s">
        <v>18</v>
      </c>
      <c r="E7" s="16">
        <v>50</v>
      </c>
      <c r="F7" s="25">
        <v>3.85</v>
      </c>
      <c r="G7" s="25">
        <v>133</v>
      </c>
      <c r="H7" s="25">
        <v>3.44</v>
      </c>
      <c r="I7" s="25">
        <v>0.86</v>
      </c>
      <c r="J7" s="38">
        <v>20.64</v>
      </c>
    </row>
    <row r="8" spans="1:10" x14ac:dyDescent="0.25">
      <c r="A8" s="6"/>
      <c r="B8" s="28" t="s">
        <v>16</v>
      </c>
      <c r="C8" s="28">
        <v>231</v>
      </c>
      <c r="D8" s="45" t="s">
        <v>23</v>
      </c>
      <c r="E8" s="29">
        <v>100</v>
      </c>
      <c r="F8" s="30">
        <v>14.69</v>
      </c>
      <c r="G8" s="30">
        <v>47</v>
      </c>
      <c r="H8" s="30"/>
      <c r="I8" s="30"/>
      <c r="J8" s="41">
        <v>10</v>
      </c>
    </row>
    <row r="9" spans="1:10" x14ac:dyDescent="0.25">
      <c r="A9" s="6"/>
      <c r="B9" s="28"/>
      <c r="C9" s="28"/>
      <c r="D9" s="36"/>
      <c r="E9" s="29"/>
      <c r="F9" s="30"/>
      <c r="G9" s="30"/>
      <c r="H9" s="30"/>
      <c r="I9" s="30"/>
      <c r="J9" s="41"/>
    </row>
    <row r="10" spans="1:10" ht="15.75" thickBot="1" x14ac:dyDescent="0.3">
      <c r="A10" s="7"/>
      <c r="B10" s="8"/>
      <c r="C10" s="8"/>
      <c r="D10" s="34"/>
      <c r="E10" s="18"/>
      <c r="F10" s="26"/>
      <c r="G10" s="26"/>
      <c r="H10" s="26"/>
      <c r="I10" s="26"/>
      <c r="J10" s="39"/>
    </row>
    <row r="11" spans="1:10" x14ac:dyDescent="0.25">
      <c r="A11" s="4"/>
      <c r="B11" s="44"/>
      <c r="C11" s="2"/>
      <c r="D11" s="33"/>
      <c r="E11" s="16"/>
      <c r="F11" s="25"/>
      <c r="G11" s="25"/>
      <c r="H11" s="25"/>
      <c r="I11" s="25"/>
      <c r="J11" s="38"/>
    </row>
    <row r="12" spans="1:10" x14ac:dyDescent="0.25">
      <c r="A12" s="6"/>
      <c r="B12" s="2"/>
      <c r="C12" s="2"/>
      <c r="D12" s="33"/>
      <c r="E12" s="16"/>
      <c r="F12" s="25"/>
      <c r="G12" s="25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42"/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43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43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62</v>
      </c>
      <c r="D4" s="62" t="s">
        <v>25</v>
      </c>
      <c r="E4" s="65">
        <v>250</v>
      </c>
      <c r="F4" s="52">
        <v>7.77</v>
      </c>
      <c r="G4" s="24">
        <v>94</v>
      </c>
      <c r="H4" s="24">
        <v>3</v>
      </c>
      <c r="I4" s="24">
        <v>5</v>
      </c>
      <c r="J4" s="37">
        <v>8</v>
      </c>
    </row>
    <row r="5" spans="1:10" ht="15.75" x14ac:dyDescent="0.25">
      <c r="A5" s="6"/>
      <c r="B5" s="43" t="s">
        <v>14</v>
      </c>
      <c r="C5" s="2">
        <v>175</v>
      </c>
      <c r="D5" s="63" t="s">
        <v>34</v>
      </c>
      <c r="E5" s="65">
        <v>90</v>
      </c>
      <c r="F5" s="53">
        <v>46.8</v>
      </c>
      <c r="G5" s="25">
        <v>190</v>
      </c>
      <c r="H5" s="25">
        <v>14</v>
      </c>
      <c r="I5" s="25">
        <v>14</v>
      </c>
      <c r="J5" s="38">
        <v>2</v>
      </c>
    </row>
    <row r="6" spans="1:10" ht="15.75" x14ac:dyDescent="0.25">
      <c r="A6" s="6"/>
      <c r="B6" s="43" t="s">
        <v>11</v>
      </c>
      <c r="C6" s="2">
        <v>114</v>
      </c>
      <c r="D6" s="62" t="s">
        <v>73</v>
      </c>
      <c r="E6" s="65">
        <v>150</v>
      </c>
      <c r="F6" s="53">
        <v>8.4600000000000009</v>
      </c>
      <c r="G6" s="25">
        <v>118</v>
      </c>
      <c r="H6" s="25">
        <v>3</v>
      </c>
      <c r="I6" s="25">
        <v>2</v>
      </c>
      <c r="J6" s="38">
        <v>20</v>
      </c>
    </row>
    <row r="7" spans="1:10" ht="15.75" x14ac:dyDescent="0.25">
      <c r="A7" s="6"/>
      <c r="B7" s="2" t="s">
        <v>95</v>
      </c>
      <c r="C7" s="2">
        <v>241</v>
      </c>
      <c r="D7" s="62" t="s">
        <v>74</v>
      </c>
      <c r="E7" s="65">
        <v>200</v>
      </c>
      <c r="F7" s="53">
        <v>9.5299999999999994</v>
      </c>
      <c r="G7" s="25">
        <v>130</v>
      </c>
      <c r="H7" s="25">
        <v>1</v>
      </c>
      <c r="I7" s="25"/>
      <c r="J7" s="38">
        <v>31</v>
      </c>
    </row>
    <row r="8" spans="1:10" x14ac:dyDescent="0.25">
      <c r="A8" s="6"/>
      <c r="B8" s="28" t="s">
        <v>18</v>
      </c>
      <c r="C8" s="28">
        <v>0</v>
      </c>
      <c r="D8" s="45" t="s">
        <v>75</v>
      </c>
      <c r="E8" s="64">
        <v>40</v>
      </c>
      <c r="F8" s="30">
        <v>3.08</v>
      </c>
      <c r="G8" s="30">
        <v>106</v>
      </c>
      <c r="H8" s="30">
        <v>3.2</v>
      </c>
      <c r="I8" s="30">
        <v>0.8</v>
      </c>
      <c r="J8" s="41">
        <v>19</v>
      </c>
    </row>
    <row r="9" spans="1:10" ht="15.75" thickBot="1" x14ac:dyDescent="0.3">
      <c r="A9" s="7"/>
      <c r="B9" s="8"/>
      <c r="C9" s="8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44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25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42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43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43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75</v>
      </c>
      <c r="D4" s="62" t="s">
        <v>76</v>
      </c>
      <c r="E4" s="60">
        <v>250</v>
      </c>
      <c r="F4" s="52">
        <v>11.71</v>
      </c>
      <c r="G4" s="24">
        <v>135</v>
      </c>
      <c r="H4" s="24">
        <v>2</v>
      </c>
      <c r="I4" s="24">
        <v>3</v>
      </c>
      <c r="J4" s="37">
        <v>5</v>
      </c>
    </row>
    <row r="5" spans="1:10" ht="15.75" x14ac:dyDescent="0.25">
      <c r="A5" s="6"/>
      <c r="B5" s="43" t="s">
        <v>81</v>
      </c>
      <c r="C5" s="2">
        <v>157</v>
      </c>
      <c r="D5" s="63" t="s">
        <v>77</v>
      </c>
      <c r="E5" s="60">
        <v>90</v>
      </c>
      <c r="F5" s="53">
        <v>31.49</v>
      </c>
      <c r="G5" s="25">
        <v>255</v>
      </c>
      <c r="H5" s="25">
        <v>23</v>
      </c>
      <c r="I5" s="25">
        <v>6</v>
      </c>
      <c r="J5" s="38">
        <v>5</v>
      </c>
    </row>
    <row r="6" spans="1:10" ht="15.75" x14ac:dyDescent="0.25">
      <c r="A6" s="6"/>
      <c r="B6" s="43" t="s">
        <v>18</v>
      </c>
      <c r="C6" s="2">
        <v>91</v>
      </c>
      <c r="D6" s="62" t="s">
        <v>78</v>
      </c>
      <c r="E6" s="60">
        <v>150</v>
      </c>
      <c r="F6" s="53">
        <v>9.93</v>
      </c>
      <c r="G6" s="25">
        <v>173</v>
      </c>
      <c r="H6" s="25">
        <v>3</v>
      </c>
      <c r="I6" s="25">
        <v>4</v>
      </c>
      <c r="J6" s="38">
        <v>22</v>
      </c>
    </row>
    <row r="7" spans="1:10" ht="15.75" x14ac:dyDescent="0.25">
      <c r="A7" s="6"/>
      <c r="B7" s="2" t="s">
        <v>16</v>
      </c>
      <c r="C7" s="2">
        <v>236</v>
      </c>
      <c r="D7" s="62" t="s">
        <v>79</v>
      </c>
      <c r="E7" s="60">
        <v>200</v>
      </c>
      <c r="F7" s="53">
        <v>7.06</v>
      </c>
      <c r="G7" s="25">
        <v>114</v>
      </c>
      <c r="H7" s="25"/>
      <c r="I7" s="25"/>
      <c r="J7" s="38">
        <v>28</v>
      </c>
    </row>
    <row r="8" spans="1:10" ht="15.75" x14ac:dyDescent="0.25">
      <c r="A8" s="6"/>
      <c r="B8" s="28" t="s">
        <v>44</v>
      </c>
      <c r="C8" s="28">
        <v>35</v>
      </c>
      <c r="D8" s="62" t="s">
        <v>80</v>
      </c>
      <c r="E8" s="60">
        <v>60</v>
      </c>
      <c r="F8" s="54">
        <v>10.06</v>
      </c>
      <c r="G8" s="30">
        <v>52</v>
      </c>
      <c r="H8" s="30">
        <v>1</v>
      </c>
      <c r="I8" s="30">
        <v>5</v>
      </c>
      <c r="J8" s="41">
        <v>5</v>
      </c>
    </row>
    <row r="9" spans="1:10" ht="16.5" thickBot="1" x14ac:dyDescent="0.3">
      <c r="A9" s="7"/>
      <c r="B9" s="8" t="s">
        <v>18</v>
      </c>
      <c r="C9" s="8">
        <v>0</v>
      </c>
      <c r="D9" s="62" t="s">
        <v>33</v>
      </c>
      <c r="E9" s="60">
        <v>70</v>
      </c>
      <c r="F9" s="59">
        <v>5.39</v>
      </c>
      <c r="G9" s="26">
        <v>186.2</v>
      </c>
      <c r="H9" s="26">
        <v>5.6</v>
      </c>
      <c r="I9" s="26">
        <v>1.4</v>
      </c>
      <c r="J9" s="39">
        <v>33.6</v>
      </c>
    </row>
    <row r="10" spans="1:10" x14ac:dyDescent="0.25">
      <c r="A10" s="4"/>
      <c r="B10" s="83" t="s">
        <v>28</v>
      </c>
      <c r="C10" s="5"/>
      <c r="D10" s="32"/>
      <c r="E10" s="20"/>
      <c r="F10" s="24"/>
      <c r="G10" s="14"/>
      <c r="H10" s="14"/>
      <c r="I10" s="14"/>
      <c r="J10" s="15"/>
    </row>
    <row r="11" spans="1:10" x14ac:dyDescent="0.25">
      <c r="A11" s="6"/>
      <c r="B11" s="81"/>
      <c r="C11" s="2"/>
      <c r="D11" s="33"/>
      <c r="E11" s="16"/>
      <c r="F11" s="25"/>
      <c r="G11" s="25"/>
      <c r="H11" s="16"/>
      <c r="I11" s="16"/>
      <c r="J11" s="17"/>
    </row>
    <row r="12" spans="1:10" ht="15.75" thickBot="1" x14ac:dyDescent="0.3">
      <c r="A12" s="7"/>
      <c r="B12" s="82"/>
      <c r="C12" s="8"/>
      <c r="D12" s="34"/>
      <c r="E12" s="18"/>
      <c r="F12" s="26"/>
      <c r="G12" s="69"/>
      <c r="H12" s="69"/>
      <c r="I12" s="18"/>
      <c r="J12" s="19"/>
    </row>
    <row r="13" spans="1:10" x14ac:dyDescent="0.25">
      <c r="A13" s="6"/>
      <c r="B13" s="84"/>
      <c r="C13" s="3" t="s">
        <v>28</v>
      </c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85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85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85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85"/>
      <c r="C17" s="2"/>
      <c r="D17" s="33"/>
      <c r="E17" s="16"/>
      <c r="F17" s="25"/>
      <c r="G17" s="16"/>
      <c r="H17" s="16"/>
      <c r="I17" s="25"/>
      <c r="J17" s="17"/>
    </row>
    <row r="18" spans="1:10" x14ac:dyDescent="0.25">
      <c r="A18" s="6"/>
      <c r="B18" s="85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85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5">
        <v>73</v>
      </c>
      <c r="D4" s="45" t="s">
        <v>82</v>
      </c>
      <c r="E4" s="14">
        <v>200</v>
      </c>
      <c r="F4" s="24">
        <v>13.22</v>
      </c>
      <c r="G4" s="24">
        <v>121</v>
      </c>
      <c r="H4" s="24">
        <v>2</v>
      </c>
      <c r="I4" s="24">
        <v>5</v>
      </c>
      <c r="J4" s="37">
        <v>10</v>
      </c>
    </row>
    <row r="5" spans="1:10" x14ac:dyDescent="0.25">
      <c r="A5" s="6"/>
      <c r="B5" s="28" t="s">
        <v>16</v>
      </c>
      <c r="C5" s="28">
        <v>231</v>
      </c>
      <c r="D5" s="45" t="s">
        <v>23</v>
      </c>
      <c r="E5" s="29">
        <v>100</v>
      </c>
      <c r="F5" s="30">
        <v>14.69</v>
      </c>
      <c r="G5" s="30">
        <v>47</v>
      </c>
      <c r="H5" s="30"/>
      <c r="I5" s="30"/>
      <c r="J5" s="41">
        <v>10</v>
      </c>
    </row>
    <row r="6" spans="1:10" x14ac:dyDescent="0.25">
      <c r="A6" s="6"/>
      <c r="B6" s="43" t="s">
        <v>85</v>
      </c>
      <c r="C6" s="2">
        <v>179</v>
      </c>
      <c r="D6" s="45" t="s">
        <v>83</v>
      </c>
      <c r="E6" s="16">
        <v>150</v>
      </c>
      <c r="F6" s="25">
        <v>34.340000000000003</v>
      </c>
      <c r="G6" s="25">
        <v>337</v>
      </c>
      <c r="H6" s="25">
        <v>18</v>
      </c>
      <c r="I6" s="25">
        <v>18</v>
      </c>
      <c r="J6" s="38">
        <v>24</v>
      </c>
    </row>
    <row r="7" spans="1:10" x14ac:dyDescent="0.25">
      <c r="A7" s="6"/>
      <c r="B7" s="2" t="s">
        <v>12</v>
      </c>
      <c r="C7" s="2">
        <v>241</v>
      </c>
      <c r="D7" s="45" t="s">
        <v>84</v>
      </c>
      <c r="E7" s="16">
        <v>200</v>
      </c>
      <c r="F7" s="25">
        <v>9.5299999999999994</v>
      </c>
      <c r="G7" s="25">
        <v>130</v>
      </c>
      <c r="H7" s="25">
        <v>1</v>
      </c>
      <c r="I7" s="25"/>
      <c r="J7" s="38">
        <v>31</v>
      </c>
    </row>
    <row r="8" spans="1:10" x14ac:dyDescent="0.25">
      <c r="A8" s="6"/>
      <c r="B8" s="28" t="s">
        <v>18</v>
      </c>
      <c r="C8" s="28">
        <v>0</v>
      </c>
      <c r="D8" s="45" t="s">
        <v>33</v>
      </c>
      <c r="E8" s="29">
        <v>50</v>
      </c>
      <c r="F8" s="30">
        <v>3.86</v>
      </c>
      <c r="G8" s="30">
        <v>133</v>
      </c>
      <c r="H8" s="30">
        <v>4</v>
      </c>
      <c r="I8" s="30">
        <v>1</v>
      </c>
      <c r="J8" s="41">
        <v>24</v>
      </c>
    </row>
    <row r="9" spans="1:10" ht="15.75" thickBot="1" x14ac:dyDescent="0.3">
      <c r="A9" s="7"/>
      <c r="B9" s="8"/>
      <c r="C9" s="8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3" sqref="F3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78</v>
      </c>
      <c r="D4" s="62" t="s">
        <v>97</v>
      </c>
      <c r="E4" s="65">
        <v>250</v>
      </c>
      <c r="F4" s="52">
        <v>7.64</v>
      </c>
      <c r="G4" s="24">
        <v>140</v>
      </c>
      <c r="H4" s="24">
        <v>5</v>
      </c>
      <c r="I4" s="24">
        <v>7</v>
      </c>
      <c r="J4" s="37">
        <v>12</v>
      </c>
    </row>
    <row r="5" spans="1:10" ht="15.75" x14ac:dyDescent="0.25">
      <c r="A5" s="6"/>
      <c r="B5" s="43" t="s">
        <v>14</v>
      </c>
      <c r="C5" s="2">
        <v>198</v>
      </c>
      <c r="D5" s="63" t="s">
        <v>98</v>
      </c>
      <c r="E5" s="65">
        <v>90</v>
      </c>
      <c r="F5" s="53">
        <v>35.11</v>
      </c>
      <c r="G5" s="25">
        <v>168</v>
      </c>
      <c r="H5" s="25">
        <v>14</v>
      </c>
      <c r="I5" s="25">
        <v>17</v>
      </c>
      <c r="J5" s="38">
        <v>7</v>
      </c>
    </row>
    <row r="6" spans="1:10" ht="15.75" x14ac:dyDescent="0.25">
      <c r="A6" s="6"/>
      <c r="B6" s="43" t="s">
        <v>24</v>
      </c>
      <c r="C6" s="2">
        <v>137</v>
      </c>
      <c r="D6" s="62" t="s">
        <v>99</v>
      </c>
      <c r="E6" s="65">
        <v>150</v>
      </c>
      <c r="F6" s="53">
        <v>5.25</v>
      </c>
      <c r="G6" s="25">
        <v>213</v>
      </c>
      <c r="H6" s="25">
        <v>5</v>
      </c>
      <c r="I6" s="25">
        <v>9</v>
      </c>
      <c r="J6" s="38">
        <v>30</v>
      </c>
    </row>
    <row r="7" spans="1:10" ht="15.75" x14ac:dyDescent="0.25">
      <c r="A7" s="6"/>
      <c r="B7" s="2" t="s">
        <v>26</v>
      </c>
      <c r="C7" s="2">
        <v>241</v>
      </c>
      <c r="D7" s="62" t="s">
        <v>100</v>
      </c>
      <c r="E7" s="65">
        <v>200</v>
      </c>
      <c r="F7" s="53">
        <v>9.1</v>
      </c>
      <c r="G7" s="25">
        <v>130</v>
      </c>
      <c r="H7" s="25">
        <v>1</v>
      </c>
      <c r="I7" s="25"/>
      <c r="J7" s="38">
        <v>31</v>
      </c>
    </row>
    <row r="8" spans="1:10" ht="15.75" x14ac:dyDescent="0.25">
      <c r="A8" s="6"/>
      <c r="B8" s="28" t="s">
        <v>16</v>
      </c>
      <c r="C8" s="28">
        <v>231</v>
      </c>
      <c r="D8" s="62" t="s">
        <v>23</v>
      </c>
      <c r="E8" s="56">
        <v>100</v>
      </c>
      <c r="F8" s="54">
        <v>14.69</v>
      </c>
      <c r="G8" s="30">
        <v>31.33</v>
      </c>
      <c r="H8" s="30"/>
      <c r="I8" s="30"/>
      <c r="J8" s="41">
        <v>6.67</v>
      </c>
    </row>
    <row r="9" spans="1:10" ht="16.5" thickBot="1" x14ac:dyDescent="0.3">
      <c r="A9" s="7"/>
      <c r="B9" s="8" t="s">
        <v>18</v>
      </c>
      <c r="C9" s="8">
        <v>0</v>
      </c>
      <c r="D9" s="62" t="s">
        <v>101</v>
      </c>
      <c r="E9" s="65">
        <v>50</v>
      </c>
      <c r="F9" s="59">
        <v>3.85</v>
      </c>
      <c r="G9" s="26">
        <v>133</v>
      </c>
      <c r="H9" s="26">
        <v>4</v>
      </c>
      <c r="I9" s="26">
        <v>1</v>
      </c>
      <c r="J9" s="39">
        <v>24</v>
      </c>
    </row>
    <row r="10" spans="1:10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4" sqref="F4: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78</v>
      </c>
      <c r="D4" s="62" t="s">
        <v>102</v>
      </c>
      <c r="E4" s="56">
        <v>250</v>
      </c>
      <c r="F4" s="52">
        <v>8.42</v>
      </c>
      <c r="G4" s="24">
        <v>127</v>
      </c>
      <c r="H4" s="24">
        <v>2</v>
      </c>
      <c r="I4" s="24">
        <v>3</v>
      </c>
      <c r="J4" s="37">
        <v>5</v>
      </c>
    </row>
    <row r="5" spans="1:10" ht="15.75" x14ac:dyDescent="0.25">
      <c r="A5" s="6"/>
      <c r="B5" s="43" t="s">
        <v>14</v>
      </c>
      <c r="C5" s="2">
        <v>175</v>
      </c>
      <c r="D5" s="63" t="s">
        <v>55</v>
      </c>
      <c r="E5" s="56">
        <v>90</v>
      </c>
      <c r="F5" s="53">
        <v>41.12</v>
      </c>
      <c r="G5" s="25">
        <v>209</v>
      </c>
      <c r="H5" s="25">
        <v>14</v>
      </c>
      <c r="I5" s="25">
        <v>11</v>
      </c>
      <c r="J5" s="38">
        <v>14</v>
      </c>
    </row>
    <row r="6" spans="1:10" ht="15.75" x14ac:dyDescent="0.25">
      <c r="A6" s="6"/>
      <c r="B6" s="43" t="s">
        <v>103</v>
      </c>
      <c r="C6" s="2">
        <v>114</v>
      </c>
      <c r="D6" s="62" t="s">
        <v>104</v>
      </c>
      <c r="E6" s="56">
        <v>150</v>
      </c>
      <c r="F6" s="53">
        <v>4.1399999999999997</v>
      </c>
      <c r="G6" s="25">
        <v>220</v>
      </c>
      <c r="H6" s="25">
        <v>6</v>
      </c>
      <c r="I6" s="25">
        <v>6</v>
      </c>
      <c r="J6" s="38">
        <v>25</v>
      </c>
    </row>
    <row r="7" spans="1:10" ht="15.75" x14ac:dyDescent="0.25">
      <c r="A7" s="6"/>
      <c r="B7" s="2" t="s">
        <v>105</v>
      </c>
      <c r="C7" s="2">
        <v>236</v>
      </c>
      <c r="D7" s="62" t="s">
        <v>106</v>
      </c>
      <c r="E7" s="56">
        <v>200</v>
      </c>
      <c r="F7" s="53">
        <v>7.06</v>
      </c>
      <c r="G7" s="25">
        <v>114</v>
      </c>
      <c r="H7" s="25"/>
      <c r="I7" s="25"/>
      <c r="J7" s="38">
        <v>28</v>
      </c>
    </row>
    <row r="8" spans="1:10" ht="15.75" x14ac:dyDescent="0.25">
      <c r="A8" s="6"/>
      <c r="B8" s="28" t="s">
        <v>107</v>
      </c>
      <c r="C8" s="28">
        <v>35</v>
      </c>
      <c r="D8" s="62" t="s">
        <v>80</v>
      </c>
      <c r="E8" s="56">
        <v>60</v>
      </c>
      <c r="F8" s="54">
        <v>10.28</v>
      </c>
      <c r="G8" s="30">
        <v>52</v>
      </c>
      <c r="H8" s="30">
        <v>1</v>
      </c>
      <c r="I8" s="30">
        <v>5</v>
      </c>
      <c r="J8" s="41">
        <v>5</v>
      </c>
    </row>
    <row r="9" spans="1:10" ht="15.75" thickBot="1" x14ac:dyDescent="0.3">
      <c r="A9" s="7"/>
      <c r="B9" s="8" t="s">
        <v>18</v>
      </c>
      <c r="C9" s="8">
        <v>0</v>
      </c>
      <c r="D9" s="34" t="s">
        <v>18</v>
      </c>
      <c r="E9" s="55">
        <v>60</v>
      </c>
      <c r="F9" s="26">
        <v>4.62</v>
      </c>
      <c r="G9" s="26">
        <v>159.6</v>
      </c>
      <c r="H9" s="26">
        <v>4.8</v>
      </c>
      <c r="I9" s="26">
        <v>1.2</v>
      </c>
      <c r="J9" s="39">
        <v>28.8</v>
      </c>
    </row>
    <row r="10" spans="1:10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4" t="s">
        <v>10</v>
      </c>
      <c r="B4" s="44" t="s">
        <v>11</v>
      </c>
      <c r="C4" s="5">
        <v>66</v>
      </c>
      <c r="D4" s="45" t="s">
        <v>108</v>
      </c>
      <c r="E4" s="138">
        <v>250</v>
      </c>
      <c r="F4" s="72">
        <v>14.93</v>
      </c>
      <c r="G4" s="72">
        <v>85</v>
      </c>
      <c r="H4" s="72">
        <v>2</v>
      </c>
      <c r="I4" s="72">
        <v>4</v>
      </c>
      <c r="J4" s="73">
        <v>8</v>
      </c>
    </row>
    <row r="5" spans="1:12" x14ac:dyDescent="0.25">
      <c r="A5" s="6"/>
      <c r="B5" s="43" t="s">
        <v>24</v>
      </c>
      <c r="C5" s="2">
        <v>199</v>
      </c>
      <c r="D5" s="46" t="s">
        <v>109</v>
      </c>
      <c r="E5" s="74">
        <v>150</v>
      </c>
      <c r="F5" s="75">
        <v>27.6</v>
      </c>
      <c r="G5" s="75">
        <v>229</v>
      </c>
      <c r="H5" s="75">
        <v>16</v>
      </c>
      <c r="I5" s="75">
        <v>16</v>
      </c>
      <c r="J5" s="78">
        <v>24</v>
      </c>
    </row>
    <row r="6" spans="1:12" x14ac:dyDescent="0.25">
      <c r="A6" s="6"/>
      <c r="B6" s="43" t="s">
        <v>18</v>
      </c>
      <c r="C6" s="2">
        <v>53</v>
      </c>
      <c r="D6" s="45" t="s">
        <v>38</v>
      </c>
      <c r="E6" s="74">
        <v>70</v>
      </c>
      <c r="F6" s="75">
        <v>5.39</v>
      </c>
      <c r="G6" s="75">
        <v>186.2</v>
      </c>
      <c r="H6" s="75">
        <v>5.6</v>
      </c>
      <c r="I6" s="75">
        <v>1.4</v>
      </c>
      <c r="J6" s="78">
        <v>33.6</v>
      </c>
    </row>
    <row r="7" spans="1:12" x14ac:dyDescent="0.25">
      <c r="A7" s="6"/>
      <c r="B7" s="2" t="s">
        <v>110</v>
      </c>
      <c r="C7" s="2">
        <v>241</v>
      </c>
      <c r="D7" s="45" t="s">
        <v>111</v>
      </c>
      <c r="E7" s="74">
        <v>200</v>
      </c>
      <c r="F7" s="75">
        <v>9.5299999999999994</v>
      </c>
      <c r="G7" s="75">
        <v>130</v>
      </c>
      <c r="H7" s="75">
        <v>1</v>
      </c>
      <c r="I7" s="75"/>
      <c r="J7" s="78">
        <v>31</v>
      </c>
    </row>
    <row r="8" spans="1:12" x14ac:dyDescent="0.25">
      <c r="A8" s="6"/>
      <c r="B8" s="28" t="s">
        <v>16</v>
      </c>
      <c r="C8" s="28">
        <v>231</v>
      </c>
      <c r="D8" s="45" t="s">
        <v>96</v>
      </c>
      <c r="E8" s="74">
        <v>120</v>
      </c>
      <c r="F8" s="75">
        <v>18.190000000000001</v>
      </c>
      <c r="G8" s="75">
        <v>95.38</v>
      </c>
      <c r="H8" s="75">
        <v>2</v>
      </c>
      <c r="I8" s="75">
        <v>1</v>
      </c>
      <c r="J8" s="78">
        <v>21</v>
      </c>
    </row>
    <row r="9" spans="1:12" ht="15.75" thickBot="1" x14ac:dyDescent="0.3">
      <c r="A9" s="7"/>
      <c r="B9" s="8"/>
      <c r="C9" s="8"/>
      <c r="D9" s="34"/>
      <c r="E9" s="139"/>
      <c r="F9" s="76"/>
      <c r="G9" s="76"/>
      <c r="H9" s="76"/>
      <c r="I9" s="76"/>
      <c r="J9" s="77"/>
    </row>
    <row r="10" spans="1:12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2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2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  <c r="L12">
        <f>27.3/130*100</f>
        <v>21</v>
      </c>
    </row>
    <row r="13" spans="1:12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2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2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2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37" t="s">
        <v>11</v>
      </c>
      <c r="C4" s="5">
        <v>73</v>
      </c>
      <c r="D4" s="45" t="s">
        <v>112</v>
      </c>
      <c r="E4" s="14">
        <v>250</v>
      </c>
      <c r="F4" s="24">
        <v>9.92</v>
      </c>
      <c r="G4" s="24">
        <v>121</v>
      </c>
      <c r="H4" s="24">
        <v>2</v>
      </c>
      <c r="I4" s="24">
        <v>5</v>
      </c>
      <c r="J4" s="37">
        <v>10</v>
      </c>
    </row>
    <row r="5" spans="1:10" x14ac:dyDescent="0.25">
      <c r="A5" s="6"/>
      <c r="B5" s="1" t="s">
        <v>113</v>
      </c>
      <c r="C5" s="2">
        <v>160</v>
      </c>
      <c r="D5" s="46" t="s">
        <v>114</v>
      </c>
      <c r="E5" s="16">
        <v>90</v>
      </c>
      <c r="F5" s="25">
        <v>35</v>
      </c>
      <c r="G5" s="25">
        <v>123</v>
      </c>
      <c r="H5" s="25">
        <v>17</v>
      </c>
      <c r="I5" s="25">
        <v>4</v>
      </c>
      <c r="J5" s="38">
        <v>3</v>
      </c>
    </row>
    <row r="6" spans="1:10" x14ac:dyDescent="0.25">
      <c r="A6" s="6"/>
      <c r="B6" s="1" t="s">
        <v>24</v>
      </c>
      <c r="C6" s="2">
        <v>91</v>
      </c>
      <c r="D6" s="45" t="s">
        <v>115</v>
      </c>
      <c r="E6" s="16">
        <v>150</v>
      </c>
      <c r="F6" s="25">
        <v>12.74</v>
      </c>
      <c r="G6" s="25">
        <v>173</v>
      </c>
      <c r="H6" s="25">
        <v>3</v>
      </c>
      <c r="I6" s="25">
        <v>4</v>
      </c>
      <c r="J6" s="38">
        <v>22</v>
      </c>
    </row>
    <row r="7" spans="1:10" x14ac:dyDescent="0.25">
      <c r="A7" s="6"/>
      <c r="B7" s="2" t="s">
        <v>107</v>
      </c>
      <c r="C7" s="2">
        <v>38</v>
      </c>
      <c r="D7" s="45" t="s">
        <v>116</v>
      </c>
      <c r="E7" s="16">
        <v>60</v>
      </c>
      <c r="F7" s="25">
        <v>4.4400000000000004</v>
      </c>
      <c r="G7" s="25">
        <v>56</v>
      </c>
      <c r="H7" s="25">
        <v>3</v>
      </c>
      <c r="I7" s="25">
        <v>4</v>
      </c>
      <c r="J7" s="38">
        <v>6</v>
      </c>
    </row>
    <row r="8" spans="1:10" x14ac:dyDescent="0.25">
      <c r="A8" s="6"/>
      <c r="B8" s="28" t="s">
        <v>117</v>
      </c>
      <c r="C8" s="28">
        <v>241</v>
      </c>
      <c r="D8" s="45" t="s">
        <v>118</v>
      </c>
      <c r="E8" s="29">
        <v>200</v>
      </c>
      <c r="F8" s="30">
        <v>9.69</v>
      </c>
      <c r="G8" s="30">
        <v>130</v>
      </c>
      <c r="H8" s="30">
        <v>1</v>
      </c>
      <c r="I8" s="30"/>
      <c r="J8" s="41">
        <v>31</v>
      </c>
    </row>
    <row r="9" spans="1:10" ht="15.75" thickBot="1" x14ac:dyDescent="0.3">
      <c r="A9" s="7"/>
      <c r="B9" s="8" t="s">
        <v>18</v>
      </c>
      <c r="C9" s="8">
        <v>0</v>
      </c>
      <c r="D9" s="45" t="s">
        <v>38</v>
      </c>
      <c r="E9" s="18">
        <v>50</v>
      </c>
      <c r="F9" s="26">
        <v>3.85</v>
      </c>
      <c r="G9" s="26">
        <v>132.5</v>
      </c>
      <c r="H9" s="26">
        <v>4</v>
      </c>
      <c r="I9" s="26">
        <v>0.5</v>
      </c>
      <c r="J9" s="39">
        <v>24</v>
      </c>
    </row>
    <row r="10" spans="1:10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C4" sqref="C4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4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5">
        <v>175</v>
      </c>
      <c r="D4" s="50" t="s">
        <v>34</v>
      </c>
      <c r="E4" s="56">
        <v>90</v>
      </c>
      <c r="F4" s="52">
        <v>54.35</v>
      </c>
      <c r="G4" s="24">
        <v>190</v>
      </c>
      <c r="H4" s="24">
        <v>14</v>
      </c>
      <c r="I4" s="24">
        <v>14</v>
      </c>
      <c r="J4" s="37">
        <v>2</v>
      </c>
    </row>
    <row r="5" spans="1:10" ht="15.75" x14ac:dyDescent="0.25">
      <c r="A5" s="6"/>
      <c r="B5" s="44" t="s">
        <v>11</v>
      </c>
      <c r="C5" s="2">
        <v>114</v>
      </c>
      <c r="D5" s="51" t="s">
        <v>35</v>
      </c>
      <c r="E5" s="56">
        <v>150</v>
      </c>
      <c r="F5" s="53">
        <v>11.6</v>
      </c>
      <c r="G5" s="25">
        <v>243</v>
      </c>
      <c r="H5" s="25">
        <v>9</v>
      </c>
      <c r="I5" s="25">
        <v>6</v>
      </c>
      <c r="J5" s="38">
        <v>39</v>
      </c>
    </row>
    <row r="6" spans="1:10" ht="15.75" x14ac:dyDescent="0.25">
      <c r="A6" s="6"/>
      <c r="B6" s="43" t="s">
        <v>12</v>
      </c>
      <c r="C6" s="2">
        <v>236</v>
      </c>
      <c r="D6" s="50" t="s">
        <v>87</v>
      </c>
      <c r="E6" s="56">
        <v>200</v>
      </c>
      <c r="F6" s="53">
        <v>5.55</v>
      </c>
      <c r="G6" s="25">
        <v>114</v>
      </c>
      <c r="H6" s="25"/>
      <c r="I6" s="25"/>
      <c r="J6" s="38">
        <v>28</v>
      </c>
    </row>
    <row r="7" spans="1:10" ht="15.75" x14ac:dyDescent="0.25">
      <c r="A7" s="6"/>
      <c r="B7" s="2" t="s">
        <v>18</v>
      </c>
      <c r="C7" s="2">
        <v>0</v>
      </c>
      <c r="D7" s="50" t="s">
        <v>33</v>
      </c>
      <c r="E7" s="56">
        <v>50</v>
      </c>
      <c r="F7" s="53">
        <v>4.1399999999999997</v>
      </c>
      <c r="G7" s="30">
        <v>133</v>
      </c>
      <c r="H7" s="30">
        <v>4</v>
      </c>
      <c r="I7" s="30">
        <v>1</v>
      </c>
      <c r="J7" s="41">
        <v>24</v>
      </c>
    </row>
    <row r="8" spans="1:10" ht="15.75" x14ac:dyDescent="0.25">
      <c r="A8" s="6"/>
      <c r="B8" s="2"/>
      <c r="C8" s="28"/>
      <c r="D8" s="51"/>
      <c r="E8" s="56"/>
      <c r="F8" s="54"/>
      <c r="G8" s="30"/>
      <c r="H8" s="30"/>
      <c r="I8" s="30"/>
      <c r="J8" s="41"/>
    </row>
    <row r="9" spans="1:10" ht="15.75" thickBot="1" x14ac:dyDescent="0.3">
      <c r="A9" s="7"/>
      <c r="B9" s="8"/>
      <c r="C9" s="8"/>
      <c r="D9" s="34"/>
      <c r="E9" s="55"/>
      <c r="F9" s="26"/>
      <c r="G9" s="26"/>
      <c r="H9" s="26"/>
      <c r="I9" s="26"/>
      <c r="J9" s="39"/>
    </row>
    <row r="10" spans="1:10" x14ac:dyDescent="0.25">
      <c r="A10" s="4"/>
      <c r="B10" s="44"/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42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43"/>
      <c r="C14" s="2"/>
      <c r="D14" s="33"/>
      <c r="E14" s="16"/>
      <c r="F14" s="25"/>
      <c r="G14" s="16"/>
      <c r="H14" s="67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43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68</v>
      </c>
      <c r="D4" s="62" t="s">
        <v>119</v>
      </c>
      <c r="E4" s="56">
        <v>250</v>
      </c>
      <c r="F4" s="52">
        <v>6.35</v>
      </c>
      <c r="G4" s="24">
        <v>131</v>
      </c>
      <c r="H4" s="24">
        <v>5</v>
      </c>
      <c r="I4" s="24">
        <v>3</v>
      </c>
      <c r="J4" s="37">
        <v>22</v>
      </c>
    </row>
    <row r="5" spans="1:10" ht="15.75" x14ac:dyDescent="0.25">
      <c r="A5" s="6"/>
      <c r="B5" s="43" t="s">
        <v>63</v>
      </c>
      <c r="C5" s="2">
        <v>175</v>
      </c>
      <c r="D5" s="63" t="s">
        <v>55</v>
      </c>
      <c r="E5" s="56">
        <v>90</v>
      </c>
      <c r="F5" s="53">
        <v>48.33</v>
      </c>
      <c r="G5" s="25">
        <v>190</v>
      </c>
      <c r="H5" s="25">
        <v>14</v>
      </c>
      <c r="I5" s="25">
        <v>14</v>
      </c>
      <c r="J5" s="38">
        <v>2</v>
      </c>
    </row>
    <row r="6" spans="1:10" ht="15.75" x14ac:dyDescent="0.25">
      <c r="A6" s="6"/>
      <c r="B6" s="43" t="s">
        <v>24</v>
      </c>
      <c r="C6" s="2">
        <v>114</v>
      </c>
      <c r="D6" s="62" t="s">
        <v>120</v>
      </c>
      <c r="E6" s="56">
        <v>150</v>
      </c>
      <c r="F6" s="53">
        <v>8.41</v>
      </c>
      <c r="G6" s="25">
        <v>243</v>
      </c>
      <c r="H6" s="25">
        <v>9</v>
      </c>
      <c r="I6" s="25">
        <v>6</v>
      </c>
      <c r="J6" s="38">
        <v>39</v>
      </c>
    </row>
    <row r="7" spans="1:10" ht="15.75" x14ac:dyDescent="0.25">
      <c r="A7" s="6"/>
      <c r="B7" s="2" t="s">
        <v>121</v>
      </c>
      <c r="C7" s="2">
        <v>241</v>
      </c>
      <c r="D7" s="62" t="s">
        <v>122</v>
      </c>
      <c r="E7" s="56">
        <v>200</v>
      </c>
      <c r="F7" s="53">
        <v>8.6999999999999993</v>
      </c>
      <c r="G7" s="25">
        <v>130</v>
      </c>
      <c r="H7" s="25">
        <v>1</v>
      </c>
      <c r="I7" s="25"/>
      <c r="J7" s="38">
        <v>31</v>
      </c>
    </row>
    <row r="8" spans="1:10" ht="15.75" x14ac:dyDescent="0.25">
      <c r="A8" s="6"/>
      <c r="B8" s="28" t="s">
        <v>18</v>
      </c>
      <c r="C8" s="28">
        <v>0</v>
      </c>
      <c r="D8" s="45" t="s">
        <v>101</v>
      </c>
      <c r="E8" s="56">
        <v>50</v>
      </c>
      <c r="F8" s="53">
        <v>3.85</v>
      </c>
      <c r="G8" s="30">
        <v>133</v>
      </c>
      <c r="H8" s="30">
        <v>4</v>
      </c>
      <c r="I8" s="30">
        <v>1</v>
      </c>
      <c r="J8" s="41">
        <v>24</v>
      </c>
    </row>
    <row r="9" spans="1:10" ht="15.75" thickBot="1" x14ac:dyDescent="0.3">
      <c r="A9" s="7"/>
      <c r="B9" s="8"/>
      <c r="C9" s="8"/>
      <c r="D9" s="34"/>
      <c r="E9" s="55"/>
      <c r="F9" s="26"/>
      <c r="G9" s="26"/>
      <c r="H9" s="26"/>
      <c r="I9" s="26"/>
      <c r="J9" s="39"/>
    </row>
    <row r="10" spans="1:10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86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75</v>
      </c>
      <c r="D4" s="62" t="s">
        <v>76</v>
      </c>
      <c r="E4" s="60">
        <v>250</v>
      </c>
      <c r="F4" s="52">
        <v>11.56</v>
      </c>
      <c r="G4" s="24">
        <v>135</v>
      </c>
      <c r="H4" s="24">
        <v>2</v>
      </c>
      <c r="I4" s="24">
        <v>3</v>
      </c>
      <c r="J4" s="37">
        <v>5</v>
      </c>
    </row>
    <row r="5" spans="1:10" x14ac:dyDescent="0.25">
      <c r="A5" s="6"/>
      <c r="B5" s="43" t="s">
        <v>63</v>
      </c>
      <c r="C5" s="2">
        <v>256</v>
      </c>
      <c r="D5" s="46" t="s">
        <v>96</v>
      </c>
      <c r="E5" s="16">
        <v>100</v>
      </c>
      <c r="F5" s="25">
        <v>15.75</v>
      </c>
      <c r="G5" s="25">
        <v>231</v>
      </c>
      <c r="H5" s="25">
        <v>2</v>
      </c>
      <c r="I5" s="25"/>
      <c r="J5" s="38"/>
    </row>
    <row r="6" spans="1:10" x14ac:dyDescent="0.25">
      <c r="A6" s="6"/>
      <c r="B6" s="43" t="s">
        <v>85</v>
      </c>
      <c r="C6" s="2">
        <v>179</v>
      </c>
      <c r="D6" s="45" t="s">
        <v>83</v>
      </c>
      <c r="E6" s="16">
        <v>150</v>
      </c>
      <c r="F6" s="25">
        <v>31.75</v>
      </c>
      <c r="G6" s="25">
        <v>337</v>
      </c>
      <c r="H6" s="25">
        <v>18</v>
      </c>
      <c r="I6" s="25">
        <v>18</v>
      </c>
      <c r="J6" s="38">
        <v>24</v>
      </c>
    </row>
    <row r="7" spans="1:10" x14ac:dyDescent="0.25">
      <c r="A7" s="6"/>
      <c r="B7" s="2" t="s">
        <v>12</v>
      </c>
      <c r="C7" s="2">
        <v>241</v>
      </c>
      <c r="D7" s="45" t="s">
        <v>84</v>
      </c>
      <c r="E7" s="16">
        <v>200</v>
      </c>
      <c r="F7" s="25">
        <v>11.35</v>
      </c>
      <c r="G7" s="25">
        <v>130</v>
      </c>
      <c r="H7" s="25">
        <v>1</v>
      </c>
      <c r="I7" s="25"/>
      <c r="J7" s="38">
        <v>31</v>
      </c>
    </row>
    <row r="8" spans="1:10" x14ac:dyDescent="0.25">
      <c r="A8" s="6"/>
      <c r="B8" s="28" t="s">
        <v>18</v>
      </c>
      <c r="C8" s="28">
        <v>0</v>
      </c>
      <c r="D8" s="45" t="s">
        <v>33</v>
      </c>
      <c r="E8" s="29">
        <v>60</v>
      </c>
      <c r="F8" s="30">
        <v>4.01</v>
      </c>
      <c r="G8" s="30">
        <v>133</v>
      </c>
      <c r="H8" s="30">
        <v>4</v>
      </c>
      <c r="I8" s="30">
        <v>1</v>
      </c>
      <c r="J8" s="41">
        <v>24</v>
      </c>
    </row>
    <row r="9" spans="1:10" ht="15.75" thickBot="1" x14ac:dyDescent="0.3">
      <c r="A9" s="7"/>
      <c r="B9" s="8"/>
      <c r="C9" s="8"/>
      <c r="D9" s="34"/>
      <c r="E9" s="18"/>
      <c r="F9" s="26"/>
      <c r="G9" s="26"/>
      <c r="H9" s="26"/>
      <c r="I9" s="26"/>
      <c r="J9" s="39"/>
    </row>
    <row r="10" spans="1:10" x14ac:dyDescent="0.25">
      <c r="A10" s="4"/>
      <c r="B10" s="10" t="s">
        <v>28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/>
      <c r="B13" s="9"/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2" sqref="M2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4"/>
  <sheetViews>
    <sheetView showGridLines="0" showRowColHeaders="0" workbookViewId="0">
      <selection activeCell="C4" sqref="C4: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44" t="s">
        <v>11</v>
      </c>
      <c r="C4" s="5">
        <v>116</v>
      </c>
      <c r="D4" s="46" t="s">
        <v>36</v>
      </c>
      <c r="E4" s="14">
        <v>200</v>
      </c>
      <c r="F4" s="24">
        <v>21.53</v>
      </c>
      <c r="G4" s="24">
        <v>240</v>
      </c>
      <c r="H4" s="24">
        <v>8</v>
      </c>
      <c r="I4" s="24">
        <v>10</v>
      </c>
      <c r="J4" s="37">
        <v>40</v>
      </c>
    </row>
    <row r="5" spans="1:10" x14ac:dyDescent="0.25">
      <c r="A5" s="6" t="s">
        <v>39</v>
      </c>
      <c r="B5" s="43" t="s">
        <v>12</v>
      </c>
      <c r="C5" s="2">
        <v>266</v>
      </c>
      <c r="D5" s="46" t="s">
        <v>30</v>
      </c>
      <c r="E5" s="16">
        <v>200</v>
      </c>
      <c r="F5" s="25">
        <v>18.54</v>
      </c>
      <c r="G5" s="25">
        <v>123</v>
      </c>
      <c r="H5" s="25">
        <v>4</v>
      </c>
      <c r="I5" s="25">
        <v>5</v>
      </c>
      <c r="J5" s="38">
        <v>18</v>
      </c>
    </row>
    <row r="6" spans="1:10" x14ac:dyDescent="0.25">
      <c r="A6" s="6"/>
      <c r="B6" s="43" t="s">
        <v>16</v>
      </c>
      <c r="C6" s="2">
        <v>231</v>
      </c>
      <c r="D6" s="45" t="s">
        <v>21</v>
      </c>
      <c r="E6" s="16">
        <v>100</v>
      </c>
      <c r="F6" s="25">
        <v>16.47</v>
      </c>
      <c r="G6" s="25">
        <v>40.03</v>
      </c>
      <c r="H6" s="25">
        <v>2.2999999999999998</v>
      </c>
      <c r="I6" s="25">
        <v>1.1499999999999999</v>
      </c>
      <c r="J6" s="38">
        <v>24.15</v>
      </c>
    </row>
    <row r="7" spans="1:10" x14ac:dyDescent="0.25">
      <c r="A7" s="6"/>
      <c r="B7" s="2" t="s">
        <v>27</v>
      </c>
      <c r="C7" s="2">
        <v>1</v>
      </c>
      <c r="D7" s="45" t="s">
        <v>37</v>
      </c>
      <c r="E7" s="16">
        <v>25</v>
      </c>
      <c r="F7" s="25">
        <v>6.54</v>
      </c>
      <c r="G7" s="25">
        <v>115</v>
      </c>
      <c r="H7" s="25">
        <v>2</v>
      </c>
      <c r="I7" s="25">
        <v>4</v>
      </c>
      <c r="J7" s="38">
        <v>15</v>
      </c>
    </row>
    <row r="8" spans="1:10" ht="15.75" thickBot="1" x14ac:dyDescent="0.3">
      <c r="A8" s="7"/>
      <c r="B8" s="8" t="s">
        <v>15</v>
      </c>
      <c r="C8" s="8">
        <v>0</v>
      </c>
      <c r="D8" s="45" t="s">
        <v>22</v>
      </c>
      <c r="E8" s="18">
        <v>40</v>
      </c>
      <c r="F8" s="26">
        <v>9.5500000000000007</v>
      </c>
      <c r="G8" s="26">
        <v>167</v>
      </c>
      <c r="H8" s="25">
        <v>3</v>
      </c>
      <c r="I8" s="26">
        <v>4</v>
      </c>
      <c r="J8" s="38">
        <v>30</v>
      </c>
    </row>
    <row r="9" spans="1:10" x14ac:dyDescent="0.25">
      <c r="A9" s="4"/>
      <c r="B9" s="44" t="s">
        <v>38</v>
      </c>
      <c r="C9" s="5">
        <v>0</v>
      </c>
      <c r="D9" s="45" t="s">
        <v>18</v>
      </c>
      <c r="E9" s="14">
        <v>40</v>
      </c>
      <c r="F9" s="25">
        <v>3.01</v>
      </c>
      <c r="G9" s="25">
        <f>159.6*2</f>
        <v>319.2</v>
      </c>
      <c r="H9" s="25">
        <f>4.8*2</f>
        <v>9.6</v>
      </c>
      <c r="I9" s="25">
        <v>2.4</v>
      </c>
      <c r="J9" s="38">
        <v>57.6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26"/>
      <c r="H11" s="18"/>
      <c r="I11" s="18"/>
      <c r="J11" s="19"/>
    </row>
    <row r="12" spans="1:10" x14ac:dyDescent="0.25">
      <c r="A12" s="6"/>
      <c r="B12" s="42"/>
      <c r="C12" s="3"/>
      <c r="D12" s="35"/>
      <c r="E12" s="20"/>
      <c r="F12" s="27"/>
      <c r="G12" s="27"/>
      <c r="H12" s="20"/>
      <c r="I12" s="20"/>
      <c r="J12" s="21"/>
    </row>
    <row r="13" spans="1:10" x14ac:dyDescent="0.25">
      <c r="A13" s="6"/>
      <c r="B13" s="43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/>
      <c r="C14" s="2"/>
      <c r="D14" s="33"/>
      <c r="E14" s="16"/>
      <c r="F14" s="25"/>
      <c r="G14" s="25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5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5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5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5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  <row r="24" spans="1:15" x14ac:dyDescent="0.25">
      <c r="O24" t="s">
        <v>88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workbookViewId="0">
      <selection activeCell="C4" sqref="C4: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16.5" thickBot="1" x14ac:dyDescent="0.3">
      <c r="A4" s="4" t="s">
        <v>10</v>
      </c>
      <c r="B4" s="44" t="s">
        <v>11</v>
      </c>
      <c r="C4" s="5">
        <v>198</v>
      </c>
      <c r="D4" s="57" t="s">
        <v>40</v>
      </c>
      <c r="E4" s="60">
        <v>90</v>
      </c>
      <c r="F4" s="52">
        <v>29.41</v>
      </c>
      <c r="G4" s="24">
        <v>173</v>
      </c>
      <c r="H4" s="24">
        <v>14</v>
      </c>
      <c r="I4" s="24">
        <v>17</v>
      </c>
      <c r="J4" s="37">
        <v>7</v>
      </c>
    </row>
    <row r="5" spans="1:14" ht="15.75" x14ac:dyDescent="0.25">
      <c r="A5" s="6"/>
      <c r="B5" s="44" t="s">
        <v>11</v>
      </c>
      <c r="C5" s="2">
        <v>91</v>
      </c>
      <c r="D5" s="57" t="s">
        <v>41</v>
      </c>
      <c r="E5" s="60">
        <v>150</v>
      </c>
      <c r="F5" s="53">
        <v>14.11</v>
      </c>
      <c r="G5" s="25">
        <v>104</v>
      </c>
      <c r="H5" s="25">
        <v>3</v>
      </c>
      <c r="I5" s="25">
        <v>4</v>
      </c>
      <c r="J5" s="38">
        <v>22</v>
      </c>
    </row>
    <row r="6" spans="1:14" ht="15.75" x14ac:dyDescent="0.25">
      <c r="A6" s="6"/>
      <c r="B6" s="43" t="s">
        <v>45</v>
      </c>
      <c r="C6" s="2">
        <v>271</v>
      </c>
      <c r="D6" s="58" t="s">
        <v>42</v>
      </c>
      <c r="E6" s="60">
        <v>200</v>
      </c>
      <c r="F6" s="53">
        <v>24.69</v>
      </c>
      <c r="G6" s="25">
        <v>80</v>
      </c>
      <c r="H6" s="25">
        <v>1</v>
      </c>
      <c r="I6" s="25"/>
      <c r="J6" s="38">
        <v>20</v>
      </c>
    </row>
    <row r="7" spans="1:14" ht="16.5" thickBot="1" x14ac:dyDescent="0.3">
      <c r="A7" s="6"/>
      <c r="B7" s="2" t="s">
        <v>18</v>
      </c>
      <c r="C7" s="2">
        <v>0</v>
      </c>
      <c r="D7" s="58" t="s">
        <v>33</v>
      </c>
      <c r="E7" s="60">
        <v>35</v>
      </c>
      <c r="F7" s="53">
        <v>2.7</v>
      </c>
      <c r="G7" s="26">
        <v>93.1</v>
      </c>
      <c r="H7" s="26">
        <v>2.8</v>
      </c>
      <c r="I7" s="26">
        <v>0.7</v>
      </c>
      <c r="J7" s="39">
        <v>16.8</v>
      </c>
    </row>
    <row r="8" spans="1:14" ht="15.75" thickBot="1" x14ac:dyDescent="0.3">
      <c r="A8" s="7"/>
      <c r="B8" s="8" t="s">
        <v>44</v>
      </c>
      <c r="C8" s="8">
        <v>38</v>
      </c>
      <c r="D8" s="58" t="s">
        <v>43</v>
      </c>
      <c r="E8" s="16">
        <v>60</v>
      </c>
      <c r="F8" s="59">
        <v>4.7300000000000004</v>
      </c>
      <c r="G8" s="26">
        <v>56</v>
      </c>
      <c r="H8" s="26">
        <v>3</v>
      </c>
      <c r="I8" s="26">
        <v>4</v>
      </c>
      <c r="J8" s="39">
        <v>6</v>
      </c>
    </row>
    <row r="9" spans="1:14" x14ac:dyDescent="0.25">
      <c r="A9" s="4"/>
      <c r="B9" s="44"/>
      <c r="C9" s="5"/>
      <c r="D9" s="32"/>
      <c r="E9" s="20"/>
      <c r="F9" s="24"/>
      <c r="G9" s="14"/>
      <c r="H9" s="14"/>
      <c r="I9" s="14"/>
      <c r="J9" s="15"/>
    </row>
    <row r="10" spans="1:14" x14ac:dyDescent="0.25">
      <c r="A10" s="6"/>
      <c r="B10" s="2"/>
      <c r="C10" s="2"/>
      <c r="D10" s="33"/>
      <c r="E10" s="16"/>
      <c r="F10" s="25"/>
      <c r="G10" s="25"/>
      <c r="H10" s="16"/>
      <c r="I10" s="16"/>
      <c r="J10" s="17"/>
    </row>
    <row r="11" spans="1:14" ht="15.75" thickBot="1" x14ac:dyDescent="0.3">
      <c r="A11" s="7"/>
      <c r="B11" s="8"/>
      <c r="C11" s="8"/>
      <c r="D11" s="34"/>
      <c r="E11" s="18"/>
      <c r="F11" s="26"/>
      <c r="G11" s="26"/>
      <c r="H11" s="18"/>
      <c r="I11" s="18"/>
      <c r="J11" s="19"/>
      <c r="N11" s="40"/>
    </row>
    <row r="12" spans="1:14" x14ac:dyDescent="0.25">
      <c r="A12" s="6"/>
      <c r="B12" s="42"/>
      <c r="C12" s="3"/>
      <c r="D12" s="35"/>
      <c r="E12" s="20"/>
      <c r="F12" s="27"/>
      <c r="G12" s="20"/>
      <c r="H12" s="20"/>
      <c r="I12" s="20"/>
      <c r="J12" s="21"/>
    </row>
    <row r="13" spans="1:14" x14ac:dyDescent="0.25">
      <c r="A13" s="6"/>
      <c r="B13" s="43"/>
      <c r="C13" s="2"/>
      <c r="D13" s="33"/>
      <c r="E13" s="16"/>
      <c r="F13" s="25"/>
      <c r="G13" s="25"/>
      <c r="H13" s="16"/>
      <c r="I13" s="16"/>
      <c r="J13" s="17"/>
    </row>
    <row r="14" spans="1:14" x14ac:dyDescent="0.25">
      <c r="A14" s="6"/>
      <c r="B14" s="43"/>
      <c r="C14" s="2"/>
      <c r="D14" s="33"/>
      <c r="E14" s="16"/>
      <c r="F14" s="25"/>
      <c r="G14" s="16"/>
      <c r="H14" s="16"/>
      <c r="I14" s="16"/>
      <c r="J14" s="17"/>
    </row>
    <row r="15" spans="1:14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4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C4" sqref="C4: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44" t="s">
        <v>11</v>
      </c>
      <c r="C4" s="5">
        <v>87</v>
      </c>
      <c r="D4" s="62" t="s">
        <v>46</v>
      </c>
      <c r="E4" s="56">
        <v>250</v>
      </c>
      <c r="F4" s="52">
        <v>20.16</v>
      </c>
      <c r="G4" s="24">
        <v>182</v>
      </c>
      <c r="H4" s="24">
        <v>7</v>
      </c>
      <c r="I4" s="24">
        <v>7</v>
      </c>
      <c r="J4" s="37">
        <v>7</v>
      </c>
    </row>
    <row r="5" spans="1:10" ht="15.75" x14ac:dyDescent="0.25">
      <c r="A5" s="6"/>
      <c r="B5" s="43" t="s">
        <v>12</v>
      </c>
      <c r="C5" s="2">
        <v>266</v>
      </c>
      <c r="D5" s="63" t="s">
        <v>30</v>
      </c>
      <c r="E5" s="56">
        <v>200</v>
      </c>
      <c r="F5" s="53">
        <v>13.16</v>
      </c>
      <c r="G5" s="25">
        <v>123</v>
      </c>
      <c r="H5" s="25">
        <v>4</v>
      </c>
      <c r="I5" s="25">
        <v>5</v>
      </c>
      <c r="J5" s="38">
        <v>18</v>
      </c>
    </row>
    <row r="6" spans="1:10" ht="15.75" x14ac:dyDescent="0.25">
      <c r="A6" s="6"/>
      <c r="B6" s="43" t="s">
        <v>48</v>
      </c>
      <c r="C6" s="2">
        <v>143</v>
      </c>
      <c r="D6" s="62" t="s">
        <v>47</v>
      </c>
      <c r="E6" s="66">
        <v>40</v>
      </c>
      <c r="F6" s="53">
        <v>12.58</v>
      </c>
      <c r="G6" s="25">
        <v>63</v>
      </c>
      <c r="H6" s="25">
        <v>5</v>
      </c>
      <c r="I6" s="25">
        <v>5</v>
      </c>
      <c r="J6" s="38"/>
    </row>
    <row r="7" spans="1:10" ht="15.75" x14ac:dyDescent="0.25">
      <c r="A7" s="6"/>
      <c r="B7" s="2" t="s">
        <v>16</v>
      </c>
      <c r="C7" s="2">
        <v>231</v>
      </c>
      <c r="D7" s="62" t="s">
        <v>23</v>
      </c>
      <c r="E7" s="56">
        <v>100</v>
      </c>
      <c r="F7" s="53">
        <v>14.69</v>
      </c>
      <c r="G7" s="25">
        <v>53.58</v>
      </c>
      <c r="H7" s="25"/>
      <c r="I7" s="25"/>
      <c r="J7" s="38">
        <v>11.4</v>
      </c>
    </row>
    <row r="8" spans="1:10" ht="16.5" thickBot="1" x14ac:dyDescent="0.3">
      <c r="A8" s="7"/>
      <c r="B8" s="8" t="s">
        <v>49</v>
      </c>
      <c r="C8" s="8">
        <v>0</v>
      </c>
      <c r="D8" s="62" t="s">
        <v>38</v>
      </c>
      <c r="E8" s="56">
        <v>18</v>
      </c>
      <c r="F8" s="59">
        <v>1.39</v>
      </c>
      <c r="G8" s="25">
        <v>60</v>
      </c>
      <c r="H8" s="25">
        <v>1.35</v>
      </c>
      <c r="I8" s="25"/>
      <c r="J8" s="38">
        <v>9.35</v>
      </c>
    </row>
    <row r="9" spans="1:10" ht="15.75" x14ac:dyDescent="0.25">
      <c r="A9" s="4" t="s">
        <v>28</v>
      </c>
      <c r="B9" s="2" t="s">
        <v>27</v>
      </c>
      <c r="C9" s="5">
        <v>3</v>
      </c>
      <c r="D9" s="62" t="s">
        <v>32</v>
      </c>
      <c r="E9" s="56">
        <v>40</v>
      </c>
      <c r="F9" s="52">
        <v>13.66</v>
      </c>
      <c r="G9" s="14">
        <v>157.13999999999999</v>
      </c>
      <c r="H9" s="25">
        <v>5</v>
      </c>
      <c r="I9" s="25">
        <v>7</v>
      </c>
      <c r="J9" s="70">
        <v>15</v>
      </c>
    </row>
    <row r="10" spans="1:10" x14ac:dyDescent="0.25">
      <c r="A10" s="6"/>
      <c r="B10" s="2"/>
      <c r="C10" s="2"/>
      <c r="D10" s="33"/>
      <c r="E10" s="20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26"/>
      <c r="H11" s="18"/>
      <c r="I11" s="69"/>
      <c r="J11" s="19"/>
    </row>
    <row r="12" spans="1:10" x14ac:dyDescent="0.25">
      <c r="A12" s="6" t="s">
        <v>28</v>
      </c>
      <c r="B12" s="42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3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4" sqref="C4:C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5">
        <v>117</v>
      </c>
      <c r="D4" s="45" t="s">
        <v>50</v>
      </c>
      <c r="E4" s="14">
        <v>200</v>
      </c>
      <c r="F4" s="24">
        <v>19.43</v>
      </c>
      <c r="G4" s="24">
        <v>195</v>
      </c>
      <c r="H4" s="24">
        <v>6</v>
      </c>
      <c r="I4" s="24">
        <v>8</v>
      </c>
      <c r="J4" s="37">
        <v>26</v>
      </c>
    </row>
    <row r="5" spans="1:10" x14ac:dyDescent="0.25">
      <c r="A5" s="6"/>
      <c r="B5" s="43" t="s">
        <v>12</v>
      </c>
      <c r="C5" s="2">
        <v>266</v>
      </c>
      <c r="D5" s="46" t="s">
        <v>51</v>
      </c>
      <c r="E5" s="16">
        <v>200</v>
      </c>
      <c r="F5" s="25">
        <v>16.71</v>
      </c>
      <c r="G5" s="25">
        <v>123</v>
      </c>
      <c r="H5" s="25">
        <v>4</v>
      </c>
      <c r="I5" s="25">
        <v>5</v>
      </c>
      <c r="J5" s="38">
        <v>18</v>
      </c>
    </row>
    <row r="6" spans="1:10" ht="15.75" thickBot="1" x14ac:dyDescent="0.3">
      <c r="A6" s="6"/>
      <c r="B6" s="43" t="s">
        <v>16</v>
      </c>
      <c r="C6" s="2">
        <v>231</v>
      </c>
      <c r="D6" s="45" t="s">
        <v>23</v>
      </c>
      <c r="E6" s="16">
        <v>100</v>
      </c>
      <c r="F6" s="25">
        <v>14.69</v>
      </c>
      <c r="G6" s="25">
        <v>47</v>
      </c>
      <c r="H6" s="25">
        <v>30</v>
      </c>
      <c r="I6" s="25">
        <v>10.029999999999999</v>
      </c>
      <c r="J6" s="38">
        <v>9.8000000000000007</v>
      </c>
    </row>
    <row r="7" spans="1:10" x14ac:dyDescent="0.25">
      <c r="A7" s="6"/>
      <c r="B7" s="2" t="s">
        <v>27</v>
      </c>
      <c r="C7" s="2">
        <v>3</v>
      </c>
      <c r="D7" s="45" t="s">
        <v>52</v>
      </c>
      <c r="E7" s="16">
        <v>50</v>
      </c>
      <c r="F7" s="25">
        <v>17.62</v>
      </c>
      <c r="G7" s="14">
        <v>157.13999999999999</v>
      </c>
      <c r="H7" s="25">
        <v>5</v>
      </c>
      <c r="I7" s="25">
        <v>7</v>
      </c>
      <c r="J7" s="70">
        <v>15</v>
      </c>
    </row>
    <row r="8" spans="1:10" ht="15.75" thickBot="1" x14ac:dyDescent="0.3">
      <c r="A8" s="7"/>
      <c r="B8" s="8" t="s">
        <v>18</v>
      </c>
      <c r="C8" s="8">
        <v>0</v>
      </c>
      <c r="D8" s="45" t="s">
        <v>38</v>
      </c>
      <c r="E8" s="18">
        <v>40</v>
      </c>
      <c r="F8" s="26">
        <v>3.08</v>
      </c>
      <c r="G8" s="25">
        <v>80</v>
      </c>
      <c r="H8" s="25">
        <v>2</v>
      </c>
      <c r="I8" s="25"/>
      <c r="J8" s="38">
        <v>14</v>
      </c>
    </row>
    <row r="9" spans="1:10" x14ac:dyDescent="0.25">
      <c r="A9" s="4"/>
      <c r="B9" s="43" t="s">
        <v>15</v>
      </c>
      <c r="C9" s="136" t="s">
        <v>89</v>
      </c>
      <c r="D9" s="45" t="s">
        <v>53</v>
      </c>
      <c r="E9" s="14">
        <v>22</v>
      </c>
      <c r="F9" s="24">
        <v>4.1100000000000003</v>
      </c>
      <c r="G9" s="140">
        <v>124.67</v>
      </c>
      <c r="H9" s="140">
        <v>0.66</v>
      </c>
      <c r="I9" s="140">
        <v>16.600000000000001</v>
      </c>
      <c r="J9" s="70">
        <v>8</v>
      </c>
    </row>
    <row r="10" spans="1:10" x14ac:dyDescent="0.25">
      <c r="A10" s="6"/>
      <c r="B10" s="2"/>
      <c r="C10" s="2"/>
      <c r="D10" s="33"/>
      <c r="E10" s="16"/>
      <c r="F10" s="25"/>
      <c r="G10" s="67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/>
      <c r="B12" s="42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43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/>
      <c r="C14" s="2"/>
      <c r="D14" s="33"/>
      <c r="E14" s="16"/>
      <c r="F14" s="25"/>
      <c r="G14" s="135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4" sqref="F4: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4" t="s">
        <v>11</v>
      </c>
      <c r="C4" s="5">
        <v>114</v>
      </c>
      <c r="D4" s="57" t="s">
        <v>54</v>
      </c>
      <c r="E4" s="65">
        <v>150</v>
      </c>
      <c r="F4" s="52">
        <v>11.83</v>
      </c>
      <c r="G4" s="24">
        <v>243</v>
      </c>
      <c r="H4" s="24">
        <v>9</v>
      </c>
      <c r="I4" s="24">
        <v>6</v>
      </c>
      <c r="J4" s="37">
        <v>39</v>
      </c>
    </row>
    <row r="5" spans="1:10" ht="15.75" x14ac:dyDescent="0.25">
      <c r="A5" s="6"/>
      <c r="B5" s="44" t="s">
        <v>11</v>
      </c>
      <c r="C5" s="2">
        <v>175</v>
      </c>
      <c r="D5" s="57" t="s">
        <v>55</v>
      </c>
      <c r="E5" s="65">
        <v>90</v>
      </c>
      <c r="F5" s="53">
        <v>53.81</v>
      </c>
      <c r="G5" s="25">
        <v>190</v>
      </c>
      <c r="H5" s="25">
        <v>14</v>
      </c>
      <c r="I5" s="25">
        <v>14</v>
      </c>
      <c r="J5" s="38">
        <v>2</v>
      </c>
    </row>
    <row r="6" spans="1:10" ht="15.75" x14ac:dyDescent="0.25">
      <c r="A6" s="6"/>
      <c r="B6" s="43" t="s">
        <v>12</v>
      </c>
      <c r="C6" s="2">
        <v>236</v>
      </c>
      <c r="D6" s="57" t="s">
        <v>56</v>
      </c>
      <c r="E6" s="65">
        <v>200</v>
      </c>
      <c r="F6" s="53">
        <v>7.07</v>
      </c>
      <c r="G6" s="25">
        <v>114</v>
      </c>
      <c r="H6" s="25"/>
      <c r="I6" s="25"/>
      <c r="J6" s="38">
        <v>28</v>
      </c>
    </row>
    <row r="7" spans="1:10" ht="16.5" thickBot="1" x14ac:dyDescent="0.3">
      <c r="A7" s="6"/>
      <c r="B7" s="8" t="s">
        <v>18</v>
      </c>
      <c r="C7" s="2">
        <v>0</v>
      </c>
      <c r="D7" s="57" t="s">
        <v>33</v>
      </c>
      <c r="E7" s="65">
        <v>38</v>
      </c>
      <c r="F7" s="53">
        <v>2.93</v>
      </c>
      <c r="G7" s="25">
        <v>126.35</v>
      </c>
      <c r="H7" s="25">
        <v>3.8</v>
      </c>
      <c r="I7" s="25">
        <v>0.95</v>
      </c>
      <c r="J7" s="38">
        <v>22.8</v>
      </c>
    </row>
    <row r="8" spans="1:10" ht="15.75" thickBot="1" x14ac:dyDescent="0.3">
      <c r="A8" s="7"/>
      <c r="B8" s="43"/>
      <c r="C8" s="8"/>
      <c r="D8" s="48"/>
      <c r="E8" s="55"/>
      <c r="F8" s="26"/>
      <c r="G8" s="26"/>
      <c r="H8" s="26"/>
      <c r="I8" s="26"/>
      <c r="J8" s="39"/>
    </row>
    <row r="9" spans="1:10" ht="15.75" thickBot="1" x14ac:dyDescent="0.3">
      <c r="A9" s="4"/>
      <c r="B9" s="8"/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44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43"/>
      <c r="C11" s="8"/>
      <c r="D11" s="34"/>
      <c r="E11" s="18"/>
      <c r="F11" s="26"/>
      <c r="G11" s="26"/>
      <c r="H11" s="26"/>
      <c r="I11" s="18"/>
      <c r="J11" s="19"/>
    </row>
    <row r="12" spans="1:10" x14ac:dyDescent="0.25">
      <c r="A12" s="6"/>
      <c r="B12" s="43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6"/>
      <c r="B14" s="8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5">
        <v>137</v>
      </c>
      <c r="D4" s="48" t="s">
        <v>57</v>
      </c>
      <c r="E4" s="14">
        <v>150</v>
      </c>
      <c r="F4" s="24">
        <v>10.66</v>
      </c>
      <c r="G4" s="24">
        <v>213</v>
      </c>
      <c r="H4" s="24">
        <v>5</v>
      </c>
      <c r="I4" s="24">
        <v>9</v>
      </c>
      <c r="J4" s="37">
        <v>30</v>
      </c>
    </row>
    <row r="5" spans="1:10" x14ac:dyDescent="0.25">
      <c r="A5" s="6"/>
      <c r="B5" s="43" t="s">
        <v>13</v>
      </c>
      <c r="C5" s="2">
        <v>190</v>
      </c>
      <c r="D5" s="48" t="s">
        <v>90</v>
      </c>
      <c r="E5" s="16">
        <v>90</v>
      </c>
      <c r="F5" s="25">
        <v>48.85</v>
      </c>
      <c r="G5" s="25">
        <v>190</v>
      </c>
      <c r="H5" s="25">
        <v>14</v>
      </c>
      <c r="I5" s="25">
        <v>14</v>
      </c>
      <c r="J5" s="38">
        <v>2</v>
      </c>
    </row>
    <row r="6" spans="1:10" x14ac:dyDescent="0.25">
      <c r="A6" s="6"/>
      <c r="B6" s="43" t="s">
        <v>12</v>
      </c>
      <c r="C6" s="2">
        <v>241</v>
      </c>
      <c r="D6" s="43" t="s">
        <v>58</v>
      </c>
      <c r="E6" s="16">
        <v>200</v>
      </c>
      <c r="F6" s="25">
        <v>8.4600000000000009</v>
      </c>
      <c r="G6" s="25">
        <v>130</v>
      </c>
      <c r="H6" s="25">
        <v>1</v>
      </c>
      <c r="I6" s="25"/>
      <c r="J6" s="38">
        <v>31</v>
      </c>
    </row>
    <row r="7" spans="1:10" x14ac:dyDescent="0.25">
      <c r="A7" s="6"/>
      <c r="B7" s="43" t="s">
        <v>18</v>
      </c>
      <c r="C7" s="2">
        <v>0</v>
      </c>
      <c r="D7" s="43" t="s">
        <v>38</v>
      </c>
      <c r="E7" s="16">
        <v>30</v>
      </c>
      <c r="F7" s="25">
        <v>2.31</v>
      </c>
      <c r="G7" s="25">
        <v>80</v>
      </c>
      <c r="H7" s="25">
        <v>2</v>
      </c>
      <c r="I7" s="25"/>
      <c r="J7" s="38">
        <v>14</v>
      </c>
    </row>
    <row r="8" spans="1:10" ht="15.75" thickBot="1" x14ac:dyDescent="0.3">
      <c r="A8" s="7"/>
      <c r="B8" s="8" t="s">
        <v>44</v>
      </c>
      <c r="C8" s="8">
        <v>42</v>
      </c>
      <c r="D8" s="43" t="s">
        <v>59</v>
      </c>
      <c r="E8" s="18">
        <v>60</v>
      </c>
      <c r="F8" s="26">
        <v>5.36</v>
      </c>
      <c r="G8" s="26">
        <v>47</v>
      </c>
      <c r="H8" s="26">
        <v>1</v>
      </c>
      <c r="I8" s="26">
        <v>3</v>
      </c>
      <c r="J8" s="39">
        <v>4</v>
      </c>
    </row>
    <row r="9" spans="1:10" x14ac:dyDescent="0.25">
      <c r="A9" s="4"/>
      <c r="B9" s="44"/>
      <c r="C9" s="5"/>
      <c r="D9" s="43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26"/>
      <c r="H11" s="18"/>
      <c r="I11" s="18"/>
      <c r="J11" s="19"/>
    </row>
    <row r="12" spans="1:10" x14ac:dyDescent="0.25">
      <c r="A12" s="6"/>
      <c r="B12" s="42"/>
      <c r="C12" s="3"/>
      <c r="D12" s="35"/>
      <c r="E12" s="20"/>
      <c r="F12" s="27"/>
      <c r="G12" s="27"/>
      <c r="H12" s="20"/>
      <c r="I12" s="20"/>
      <c r="J12" s="21"/>
    </row>
    <row r="13" spans="1:10" x14ac:dyDescent="0.25">
      <c r="A13" s="6"/>
      <c r="B13" s="43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67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43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workbookViewId="0">
      <selection activeCell="C4" sqref="C4:C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2" t="s">
        <v>123</v>
      </c>
      <c r="C1" s="143"/>
      <c r="D1" s="144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5">
        <v>199</v>
      </c>
      <c r="D4" s="46" t="s">
        <v>60</v>
      </c>
      <c r="E4" s="71">
        <v>180</v>
      </c>
      <c r="F4" s="72">
        <v>25.82</v>
      </c>
      <c r="G4" s="72">
        <v>275</v>
      </c>
      <c r="H4" s="72">
        <v>19</v>
      </c>
      <c r="I4" s="72">
        <v>19</v>
      </c>
      <c r="J4" s="73">
        <v>28</v>
      </c>
    </row>
    <row r="5" spans="1:10" ht="15.75" thickBot="1" x14ac:dyDescent="0.3">
      <c r="A5" s="6"/>
      <c r="B5" s="43" t="s">
        <v>26</v>
      </c>
      <c r="C5" s="2">
        <v>241</v>
      </c>
      <c r="D5" s="46" t="s">
        <v>61</v>
      </c>
      <c r="E5" s="74">
        <v>200</v>
      </c>
      <c r="F5" s="75">
        <v>9.5399999999999991</v>
      </c>
      <c r="G5" s="76">
        <v>130</v>
      </c>
      <c r="H5" s="76">
        <v>1</v>
      </c>
      <c r="I5" s="76"/>
      <c r="J5" s="77">
        <v>31</v>
      </c>
    </row>
    <row r="6" spans="1:10" x14ac:dyDescent="0.25">
      <c r="A6" s="6"/>
      <c r="B6" s="2" t="s">
        <v>18</v>
      </c>
      <c r="C6" s="2">
        <v>80</v>
      </c>
      <c r="D6" s="45" t="s">
        <v>38</v>
      </c>
      <c r="E6" s="74">
        <v>70</v>
      </c>
      <c r="F6" s="75">
        <v>5.39</v>
      </c>
      <c r="G6" s="75">
        <v>186.67</v>
      </c>
      <c r="H6" s="141">
        <v>4.5999999999999996</v>
      </c>
      <c r="I6" s="75"/>
      <c r="J6" s="78">
        <v>32.6</v>
      </c>
    </row>
    <row r="7" spans="1:10" ht="15.75" thickBot="1" x14ac:dyDescent="0.3">
      <c r="A7" s="7"/>
      <c r="B7" s="8" t="s">
        <v>64</v>
      </c>
      <c r="C7" s="8">
        <v>0.06</v>
      </c>
      <c r="D7" s="45" t="s">
        <v>62</v>
      </c>
      <c r="E7" s="79">
        <v>90</v>
      </c>
      <c r="F7" s="75">
        <v>34.89</v>
      </c>
      <c r="G7" s="75">
        <v>63</v>
      </c>
      <c r="H7" s="75">
        <v>5</v>
      </c>
      <c r="I7" s="75">
        <v>3</v>
      </c>
      <c r="J7" s="78">
        <v>4</v>
      </c>
    </row>
    <row r="8" spans="1:10" x14ac:dyDescent="0.25">
      <c r="A8" s="4"/>
      <c r="B8" s="44"/>
      <c r="C8" s="5"/>
      <c r="D8" s="46"/>
      <c r="E8" s="71"/>
      <c r="F8" s="72"/>
      <c r="G8" s="71"/>
      <c r="H8" s="71"/>
      <c r="I8" s="71"/>
      <c r="J8" s="80"/>
    </row>
    <row r="9" spans="1:10" x14ac:dyDescent="0.25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25">
      <c r="A11" s="6"/>
      <c r="B11" s="42"/>
      <c r="C11" s="3"/>
      <c r="D11" s="35"/>
      <c r="E11" s="20"/>
      <c r="F11" s="27"/>
      <c r="G11" s="27"/>
      <c r="H11" s="20"/>
      <c r="I11" s="20"/>
      <c r="J11" s="21"/>
    </row>
    <row r="12" spans="1:10" x14ac:dyDescent="0.25">
      <c r="A12" s="6"/>
      <c r="B12" s="43"/>
      <c r="C12" s="2"/>
      <c r="D12" s="33"/>
      <c r="E12" s="16"/>
      <c r="F12" s="25"/>
      <c r="G12" s="25"/>
      <c r="H12" s="16"/>
      <c r="I12" s="16"/>
      <c r="J12" s="17"/>
    </row>
    <row r="13" spans="1:10" x14ac:dyDescent="0.25">
      <c r="A13" s="6"/>
      <c r="B13" s="43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43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43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43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43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 x14ac:dyDescent="0.3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 14</vt:lpstr>
      <vt:lpstr> 15</vt:lpstr>
      <vt:lpstr>16</vt:lpstr>
      <vt:lpstr>17</vt:lpstr>
      <vt:lpstr>18</vt:lpstr>
      <vt:lpstr>19</vt:lpstr>
      <vt:lpstr>20</vt:lpstr>
      <vt:lpstr> 15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Мусаид Мутаев</cp:lastModifiedBy>
  <cp:lastPrinted>2024-02-28T20:53:26Z</cp:lastPrinted>
  <dcterms:created xsi:type="dcterms:W3CDTF">2015-06-05T18:19:34Z</dcterms:created>
  <dcterms:modified xsi:type="dcterms:W3CDTF">2025-04-18T11:39:38Z</dcterms:modified>
</cp:coreProperties>
</file>